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825" firstSheet="11" activeTab="12"/>
  </bookViews>
  <sheets>
    <sheet name="封面" sheetId="1" r:id="rId1"/>
    <sheet name="【01】收支总表" sheetId="2" r:id="rId2"/>
    <sheet name="【01-1】基金收支总表" sheetId="44" r:id="rId3"/>
    <sheet name="【02】收入总表" sheetId="3" r:id="rId4"/>
    <sheet name="【03】支出总表（资金来源）" sheetId="5" r:id="rId5"/>
    <sheet name="【04】支出总表（经济科目）" sheetId="128" r:id="rId6"/>
    <sheet name="【04-1】基本支出总表（工资福利）" sheetId="6" r:id="rId7"/>
    <sheet name="【04-2】基本支出总表（商品服务）" sheetId="7" r:id="rId8"/>
    <sheet name="【04-3】基本支出总表（个人家庭）" sheetId="8" r:id="rId9"/>
    <sheet name="【04-4】项目支出表（经济科目）" sheetId="90" r:id="rId10"/>
    <sheet name="【05】三公经费(财政拨款)" sheetId="122" r:id="rId11"/>
    <sheet name="【06】非税收入征收计划表" sheetId="129" r:id="rId12"/>
    <sheet name="【07-1】基-一般公共预算-人员" sheetId="49" r:id="rId13"/>
    <sheet name="【07-2】基-一般公共预算-公用" sheetId="52" r:id="rId14"/>
    <sheet name="【07-3】基-一般公共预算-离退" sheetId="53" r:id="rId15"/>
    <sheet name="【07-4】项目-一般公共预算" sheetId="107" r:id="rId16"/>
    <sheet name="【08-1】基-基金-人员" sheetId="57" r:id="rId17"/>
    <sheet name="【08-2】基-基金-公用" sheetId="58" r:id="rId18"/>
    <sheet name="【08-3】基-基金-离退" sheetId="59" r:id="rId19"/>
    <sheet name="【08-4】项目-基金" sheetId="109" r:id="rId20"/>
    <sheet name="【09-1】基-财政专户-人员" sheetId="64" r:id="rId21"/>
    <sheet name="【09-2】基-财政专户-公用" sheetId="65" r:id="rId22"/>
    <sheet name="【09-3】基-财政专户-离退" sheetId="66" r:id="rId23"/>
    <sheet name="【09-4】项目-财政专户" sheetId="111" r:id="rId24"/>
    <sheet name="【10-1】基-事业收入-人员" sheetId="74" r:id="rId25"/>
    <sheet name="【10-2】基-事业收入-公用" sheetId="73" r:id="rId26"/>
    <sheet name="【10-3】基-事业收入-离退" sheetId="67" r:id="rId27"/>
    <sheet name="【10-4】项目-事业收入" sheetId="113" r:id="rId28"/>
    <sheet name="【11-1】基-经营收入-人员" sheetId="75" r:id="rId29"/>
    <sheet name="【11-2】基-经营收入-公用" sheetId="76" r:id="rId30"/>
    <sheet name="【11-3】基-经营收入-离退" sheetId="77" r:id="rId31"/>
    <sheet name="【11-4】项目-经营收入" sheetId="115" r:id="rId32"/>
    <sheet name="【12-1】基-其他收入-人员" sheetId="82" r:id="rId33"/>
    <sheet name="【12-2】基-其他收入-公用" sheetId="83" r:id="rId34"/>
    <sheet name="【12-3】基-其他收入-离退" sheetId="84" r:id="rId35"/>
    <sheet name="【12-4】项目-其他收入" sheetId="117" r:id="rId36"/>
    <sheet name="【13-1】基-结余-人员" sheetId="85" r:id="rId37"/>
    <sheet name="【13-2】基-结余-公用" sheetId="88" r:id="rId38"/>
    <sheet name="【13-3】基-结余-离退" sheetId="89" r:id="rId39"/>
    <sheet name="【13-4】项目-结余" sheetId="119" r:id="rId40"/>
  </sheets>
  <definedNames>
    <definedName name="_xlnm.Print_Area" localSheetId="1">【01】收支总表!$1:$36</definedName>
    <definedName name="_xlnm.Print_Area" localSheetId="2">'【01-1】基金收支总表'!$A$1:$F$36</definedName>
    <definedName name="_xlnm.Print_Area" localSheetId="3">【02】收入总表!$A$1:$J$10</definedName>
    <definedName name="_xlnm.Print_Area" localSheetId="4">'【03】支出总表（资金来源）'!$A$1:$N$12</definedName>
    <definedName name="_xlnm.Print_Area" localSheetId="5">'【04】支出总表（经济科目）'!$A$1:$S$12</definedName>
    <definedName name="_xlnm.Print_Area" localSheetId="6">'【04-1】基本支出总表（工资福利）'!$A$1:$AD$13</definedName>
    <definedName name="_xlnm.Print_Area" localSheetId="7">'【04-2】基本支出总表（商品服务）'!$A$1:$T$12</definedName>
    <definedName name="_xlnm.Print_Area" localSheetId="8">'【04-3】基本支出总表（个人家庭）'!$A$1:$P$13</definedName>
    <definedName name="_xlnm.Print_Area" localSheetId="9">'【04-4】项目支出表（经济科目）'!$A$1:$DE$24</definedName>
    <definedName name="_xlnm.Print_Area" localSheetId="10">'【05】三公经费(财政拨款)'!$A$1:$I$7</definedName>
    <definedName name="_xlnm.Print_Area" localSheetId="12">'【07-1】基-一般公共预算-人员'!$A$1:$AD$13</definedName>
    <definedName name="_xlnm.Print_Area" localSheetId="13">'【07-2】基-一般公共预算-公用'!$A$1:$T$12</definedName>
    <definedName name="_xlnm.Print_Area" localSheetId="14">'【07-3】基-一般公共预算-离退'!$A$1:$P$13</definedName>
    <definedName name="_xlnm.Print_Area" localSheetId="15">'【07-4】项目-一般公共预算'!$A$1:$DE$24</definedName>
    <definedName name="_xlnm.Print_Area" localSheetId="16">'【08-1】基-基金-人员'!$A$1:$AD$7</definedName>
    <definedName name="_xlnm.Print_Area" localSheetId="17">'【08-2】基-基金-公用'!$A$1:$T$6</definedName>
    <definedName name="_xlnm.Print_Area" localSheetId="18">'【08-3】基-基金-离退'!$A$1:$P$7</definedName>
    <definedName name="_xlnm.Print_Area" localSheetId="19">'【08-4】项目-基金'!$A$1:$DE$9</definedName>
    <definedName name="_xlnm.Print_Area" localSheetId="20">'【09-1】基-财政专户-人员'!$A$1:$AD$13</definedName>
    <definedName name="_xlnm.Print_Area" localSheetId="21">'【09-2】基-财政专户-公用'!$A$1:$T$12</definedName>
    <definedName name="_xlnm.Print_Area" localSheetId="22">'【09-3】基-财政专户-离退'!$A$1:$P$13</definedName>
    <definedName name="_xlnm.Print_Area" localSheetId="23">'【09-4】项目-财政专户'!$A$1:$DE$16</definedName>
    <definedName name="_xlnm.Print_Area" localSheetId="24">'【10-1】基-事业收入-人员'!$A$1:$AD$7</definedName>
    <definedName name="_xlnm.Print_Area" localSheetId="25">'【10-2】基-事业收入-公用'!$A$1:$S$6</definedName>
    <definedName name="_xlnm.Print_Area" localSheetId="26">'【10-3】基-事业收入-离退'!$A$1:$P$7</definedName>
    <definedName name="_xlnm.Print_Area" localSheetId="27">'【10-4】项目-事业收入'!$A$1:$DE$16</definedName>
    <definedName name="_xlnm.Print_Area" localSheetId="28">'【11-1】基-经营收入-人员'!$A$1:$AD$7</definedName>
    <definedName name="_xlnm.Print_Area" localSheetId="29">'【11-2】基-经营收入-公用'!$A$1:$T$7</definedName>
    <definedName name="_xlnm.Print_Area" localSheetId="30">'【11-3】基-经营收入-离退'!$A$1:$P$7</definedName>
    <definedName name="_xlnm.Print_Area" localSheetId="31">'【11-4】项目-经营收入'!$A$1:$DE$9</definedName>
    <definedName name="_xlnm.Print_Area" localSheetId="32">'【12-1】基-其他收入-人员'!$A$1:$AD$7</definedName>
    <definedName name="_xlnm.Print_Area" localSheetId="33">'【12-2】基-其他收入-公用'!$A$1:$T$6</definedName>
    <definedName name="_xlnm.Print_Area" localSheetId="34">'【12-3】基-其他收入-离退'!$A$1:$P$7</definedName>
    <definedName name="_xlnm.Print_Area" localSheetId="35">'【12-4】项目-其他收入'!$A$1:$DE$16</definedName>
    <definedName name="_xlnm.Print_Area" localSheetId="36">'【13-1】基-结余-人员'!$A$1:$AD$7</definedName>
    <definedName name="_xlnm.Print_Area" localSheetId="37">'【13-2】基-结余-公用'!$A$1:$S$6</definedName>
    <definedName name="_xlnm.Print_Area" localSheetId="38">'【13-3】基-结余-离退'!$A$1:$P$7</definedName>
    <definedName name="_xlnm.Print_Area" localSheetId="39">'【13-4】项目-结余'!$A$1:$DE$16</definedName>
    <definedName name="_xlnm.Print_Area" localSheetId="0">封面!$A$1:$A$32</definedName>
    <definedName name="_xlnm.Print_Titles" localSheetId="1">【01】收支总表!$1:$5</definedName>
    <definedName name="_xlnm.Print_Titles" localSheetId="2">'【01-1】基金收支总表'!$1:$5</definedName>
    <definedName name="_xlnm.Print_Titles" localSheetId="3">【02】收入总表!$1:$6</definedName>
    <definedName name="_xlnm.Print_Titles" localSheetId="4">'【03】支出总表（资金来源）'!$1:$6</definedName>
    <definedName name="_xlnm.Print_Titles" localSheetId="5">'【04】支出总表（经济科目）'!$1:$7</definedName>
    <definedName name="_xlnm.Print_Titles" localSheetId="6">'【04-1】基本支出总表（工资福利）'!$1:$7</definedName>
    <definedName name="_xlnm.Print_Titles" localSheetId="7">'【04-2】基本支出总表（商品服务）'!$1:$6</definedName>
    <definedName name="_xlnm.Print_Titles" localSheetId="8">'【04-3】基本支出总表（个人家庭）'!$1:$7</definedName>
    <definedName name="_xlnm.Print_Titles" localSheetId="9">'【04-4】项目支出表（经济科目）'!$1:$9</definedName>
    <definedName name="_xlnm.Print_Titles" localSheetId="10">'【05】三公经费(财政拨款)'!$1:$7</definedName>
    <definedName name="_xlnm.Print_Titles" localSheetId="12">'【07-1】基-一般公共预算-人员'!$1:$7</definedName>
    <definedName name="_xlnm.Print_Titles" localSheetId="13">'【07-2】基-一般公共预算-公用'!$1:$6</definedName>
    <definedName name="_xlnm.Print_Titles" localSheetId="14">'【07-3】基-一般公共预算-离退'!$1:$7</definedName>
    <definedName name="_xlnm.Print_Titles" localSheetId="15">'【07-4】项目-一般公共预算'!$1:$9</definedName>
    <definedName name="_xlnm.Print_Titles" localSheetId="16">'【08-1】基-基金-人员'!$1:$7</definedName>
    <definedName name="_xlnm.Print_Titles" localSheetId="17">'【08-2】基-基金-公用'!$1:$6</definedName>
    <definedName name="_xlnm.Print_Titles" localSheetId="18">'【08-3】基-基金-离退'!$1:$7</definedName>
    <definedName name="_xlnm.Print_Titles" localSheetId="19">'【08-4】项目-基金'!$1:$9</definedName>
    <definedName name="_xlnm.Print_Titles" localSheetId="20">'【09-1】基-财政专户-人员'!$1:$7</definedName>
    <definedName name="_xlnm.Print_Titles" localSheetId="21">'【09-2】基-财政专户-公用'!$1:$6</definedName>
    <definedName name="_xlnm.Print_Titles" localSheetId="22">'【09-3】基-财政专户-离退'!$1:$7</definedName>
    <definedName name="_xlnm.Print_Titles" localSheetId="23">'【09-4】项目-财政专户'!$1:$9</definedName>
    <definedName name="_xlnm.Print_Titles" localSheetId="24">'【10-1】基-事业收入-人员'!$1:$7</definedName>
    <definedName name="_xlnm.Print_Titles" localSheetId="25">'【10-2】基-事业收入-公用'!$1:$6</definedName>
    <definedName name="_xlnm.Print_Titles" localSheetId="26">'【10-3】基-事业收入-离退'!$1:$7</definedName>
    <definedName name="_xlnm.Print_Titles" localSheetId="27">'【10-4】项目-事业收入'!$1:$9</definedName>
    <definedName name="_xlnm.Print_Titles" localSheetId="28">'【11-1】基-经营收入-人员'!$1:$7</definedName>
    <definedName name="_xlnm.Print_Titles" localSheetId="29">'【11-2】基-经营收入-公用'!$1:$7</definedName>
    <definedName name="_xlnm.Print_Titles" localSheetId="30">'【11-3】基-经营收入-离退'!$1:$7</definedName>
    <definedName name="_xlnm.Print_Titles" localSheetId="31">'【11-4】项目-经营收入'!$1:$9</definedName>
    <definedName name="_xlnm.Print_Titles" localSheetId="32">'【12-1】基-其他收入-人员'!$1:$7</definedName>
    <definedName name="_xlnm.Print_Titles" localSheetId="33">'【12-2】基-其他收入-公用'!$1:$6</definedName>
    <definedName name="_xlnm.Print_Titles" localSheetId="34">'【12-3】基-其他收入-离退'!$1:$7</definedName>
    <definedName name="_xlnm.Print_Titles" localSheetId="35">'【12-4】项目-其他收入'!$1:$9</definedName>
    <definedName name="_xlnm.Print_Titles" localSheetId="36">'【13-1】基-结余-人员'!$1:$7</definedName>
    <definedName name="_xlnm.Print_Titles" localSheetId="37">'【13-2】基-结余-公用'!$1:$6</definedName>
    <definedName name="_xlnm.Print_Titles" localSheetId="38">'【13-3】基-结余-离退'!$1:$7</definedName>
    <definedName name="_xlnm.Print_Titles" localSheetId="39">'【13-4】项目-结余'!$1:$9</definedName>
    <definedName name="_xlnm.Print_Titles" localSheetId="0">封面!$1:$15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<sst xmlns="http://schemas.openxmlformats.org/spreadsheetml/2006/main" count="355">
  <si>
    <t>2015年自治区本级部门预算报表</t>
  </si>
  <si>
    <t>总计</t>
  </si>
  <si>
    <t>新疆财经大学</t>
  </si>
  <si>
    <t>显示</t>
  </si>
  <si>
    <t>457601500</t>
  </si>
  <si>
    <t xml:space="preserve"> 报送日期：                 </t>
  </si>
  <si>
    <t>单位负责人：         财务负责人：         经办人：        联系电话：</t>
  </si>
  <si>
    <t>预算01表</t>
  </si>
  <si>
    <t>收    支    总    表</t>
  </si>
  <si>
    <t>单位：万元</t>
  </si>
  <si>
    <t>收            入</t>
  </si>
  <si>
    <t>支               出</t>
  </si>
  <si>
    <t>项           目</t>
  </si>
  <si>
    <t>2015年预算</t>
  </si>
  <si>
    <t>功  能  分  类</t>
  </si>
  <si>
    <t>经  济  分  类</t>
  </si>
  <si>
    <t>财政拨款（补助）</t>
  </si>
  <si>
    <t>201 一般公共服务支出</t>
  </si>
  <si>
    <t>基本支出</t>
  </si>
  <si>
    <t xml:space="preserve">    一般公共预算拨款</t>
  </si>
  <si>
    <t>202 外交支出</t>
  </si>
  <si>
    <t xml:space="preserve">    工资福利支出</t>
  </si>
  <si>
    <t xml:space="preserve">    政府性基金预算拨款</t>
  </si>
  <si>
    <t>203 国防支出</t>
  </si>
  <si>
    <t xml:space="preserve">    商品和服务支出</t>
  </si>
  <si>
    <t>财政专户管理资金</t>
  </si>
  <si>
    <t>204 公共安全支出</t>
  </si>
  <si>
    <t xml:space="preserve">    对个人和家庭的补助支出</t>
  </si>
  <si>
    <t>事业收入</t>
  </si>
  <si>
    <t>205 教育支出</t>
  </si>
  <si>
    <t>项目支出</t>
  </si>
  <si>
    <t>事业单位经营收入</t>
  </si>
  <si>
    <t>206 科学技术支出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</si>
  <si>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工资福利支出</t>
    </r>
  </si>
  <si>
    <t>其他收入</t>
  </si>
  <si>
    <t>207 文化体育与传媒支出</t>
  </si>
  <si>
    <t>208 社会保障和就业支出</t>
  </si>
  <si>
    <t>209 社会保险基金支出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</si>
  <si>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对企事业单位的补贴</t>
    </r>
  </si>
  <si>
    <t>210 医疗卫生与计划生育支出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</si>
  <si>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转移性支出</t>
    </r>
  </si>
  <si>
    <t>211 节能环保支出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</si>
  <si>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债务利息支出</t>
    </r>
  </si>
  <si>
    <t>212 城乡社区支出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</si>
  <si>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基本建设支出</t>
    </r>
  </si>
  <si>
    <t>213 农林水支出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</si>
  <si>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其他资本性支出</t>
    </r>
  </si>
  <si>
    <t>214 交通运输支出</t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</si>
  <si>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其他支出</t>
    </r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</si>
  <si>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</si>
  <si>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</si>
  <si>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</si>
  <si>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</si>
  <si>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</si>
  <si>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</si>
  <si>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</si>
  <si>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227 预备费</t>
  </si>
  <si>
    <t>228 国债还本付息支出</t>
  </si>
  <si>
    <t>229 其他支出</t>
  </si>
  <si>
    <t>小           计</t>
  </si>
  <si>
    <t>小          计</t>
  </si>
  <si>
    <t>单位上年结余（不包括国库集中支付额度结余）</t>
  </si>
  <si>
    <t>230 转移性支出</t>
  </si>
  <si>
    <t>本年单位结余</t>
  </si>
  <si>
    <t>收  入  总  计</t>
  </si>
  <si>
    <t>支  出  合  计</t>
  </si>
  <si>
    <t>支  出  总  计</t>
  </si>
  <si>
    <t>预算01-1表</t>
  </si>
  <si>
    <t>基   金   收    支    总    表</t>
  </si>
  <si>
    <r>
      <rPr>
        <sz val="9"/>
        <rFont val="Times New Roman"/>
        <charset val="134"/>
      </rPr>
      <t>2015</t>
    </r>
    <r>
      <rPr>
        <sz val="9"/>
        <rFont val="宋体"/>
        <charset val="134"/>
      </rPr>
      <t>年预算</t>
    </r>
  </si>
  <si>
    <t>政府性基金预算拨款</t>
  </si>
  <si>
    <t>预算02表</t>
  </si>
  <si>
    <t>收  入  预  算  总  表</t>
  </si>
  <si>
    <t>单  位  名  称</t>
  </si>
  <si>
    <t>总  计</t>
  </si>
  <si>
    <t>财  政  拨  款  (  补  助  )</t>
  </si>
  <si>
    <t>财政拨款      (补助)小计</t>
  </si>
  <si>
    <t>一般公共预算拨款</t>
  </si>
  <si>
    <t>基金预算拨款</t>
  </si>
  <si>
    <t>※※</t>
  </si>
  <si>
    <t>合计</t>
  </si>
  <si>
    <t>【114】新疆财经大学</t>
  </si>
  <si>
    <t xml:space="preserve">  新疆财经大学</t>
  </si>
  <si>
    <t xml:space="preserve">    新疆财经大学</t>
  </si>
  <si>
    <t>预算03-1表</t>
  </si>
  <si>
    <t>支  出  预  算  总  表（二）  ——  资  金  来  源</t>
  </si>
  <si>
    <t>科 目 编 码</t>
  </si>
  <si>
    <t>单位名称(科目)</t>
  </si>
  <si>
    <t>备注</t>
  </si>
  <si>
    <t>类</t>
  </si>
  <si>
    <t>款</t>
  </si>
  <si>
    <t>项</t>
  </si>
  <si>
    <t>一般公共政预算拨款</t>
  </si>
  <si>
    <t>205</t>
  </si>
  <si>
    <t xml:space="preserve">    教育支出</t>
  </si>
  <si>
    <t>02</t>
  </si>
  <si>
    <t xml:space="preserve">      普通教育</t>
  </si>
  <si>
    <t xml:space="preserve">  205</t>
  </si>
  <si>
    <t xml:space="preserve">  02</t>
  </si>
  <si>
    <t>05</t>
  </si>
  <si>
    <t xml:space="preserve">        高等教育</t>
  </si>
  <si>
    <t>预算03-2表</t>
  </si>
  <si>
    <t>支  出  预  算  总  表（一）  ——  经  济  科  目</t>
  </si>
  <si>
    <t>总      计</t>
  </si>
  <si>
    <t>小计</t>
  </si>
  <si>
    <t>工资福利支出</t>
  </si>
  <si>
    <t>商品和服务支出</t>
  </si>
  <si>
    <t>对个人和家庭的补助支出</t>
  </si>
  <si>
    <t>项目小计</t>
  </si>
  <si>
    <t>对企事业单位的补贴</t>
  </si>
  <si>
    <t>转移性支出</t>
  </si>
  <si>
    <t>债务利息支出</t>
  </si>
  <si>
    <t>基本建设支出</t>
  </si>
  <si>
    <t>其他资本性支出</t>
  </si>
  <si>
    <t>其他支出</t>
  </si>
  <si>
    <t xml:space="preserve">  教育支出</t>
  </si>
  <si>
    <t xml:space="preserve">    普通教育</t>
  </si>
  <si>
    <t xml:space="preserve">      高等教育</t>
  </si>
  <si>
    <t>预算04-1表</t>
  </si>
  <si>
    <t>基  本  支  出  预  算  明  细  表（一）  ——  工  资  福  利  支  出</t>
  </si>
  <si>
    <t>总   计</t>
  </si>
  <si>
    <t>工  资  、  津  贴  、  奖  金</t>
  </si>
  <si>
    <t>社 会 保 障 缴 费</t>
  </si>
  <si>
    <t>绩效工资</t>
  </si>
  <si>
    <t>其他工资 福利支出</t>
  </si>
  <si>
    <t>合  计</t>
  </si>
  <si>
    <t>小     计</t>
  </si>
  <si>
    <t>基 本 工 资</t>
  </si>
  <si>
    <t>国家规定津补贴</t>
  </si>
  <si>
    <t>地方津贴补贴</t>
  </si>
  <si>
    <t>地方保留津补贴</t>
  </si>
  <si>
    <t>奖      金</t>
  </si>
  <si>
    <t>小  计</t>
  </si>
  <si>
    <t>医疗保险</t>
  </si>
  <si>
    <t>生育保险</t>
  </si>
  <si>
    <t>养老保险</t>
  </si>
  <si>
    <t>失业保险</t>
  </si>
  <si>
    <t>统  发</t>
  </si>
  <si>
    <t>未统发</t>
  </si>
  <si>
    <t>统发</t>
  </si>
  <si>
    <t>预算04-2表</t>
  </si>
  <si>
    <t>基  本  支  出  预  算  明  细  表（二）  ——  商  品  和  服  务  支  出</t>
  </si>
  <si>
    <t>单位:万元</t>
  </si>
  <si>
    <t>办公费</t>
  </si>
  <si>
    <t>印刷费</t>
  </si>
  <si>
    <t>水费</t>
  </si>
  <si>
    <t>电费</t>
  </si>
  <si>
    <t>邮电费</t>
  </si>
  <si>
    <t>取暖费</t>
  </si>
  <si>
    <t>公务用车运行维护费</t>
  </si>
  <si>
    <t>差旅费</t>
  </si>
  <si>
    <t>会议费</t>
  </si>
  <si>
    <t>物业管理费</t>
  </si>
  <si>
    <t>培训费</t>
  </si>
  <si>
    <t>公务接待费</t>
  </si>
  <si>
    <t>工会经费</t>
  </si>
  <si>
    <t>福利费</t>
  </si>
  <si>
    <t>其他商品和服务支出</t>
  </si>
  <si>
    <t>预算04-3表</t>
  </si>
  <si>
    <t>基  本  支  出  预  算  明  细  表（三）  ——  对  个  人  和  家  庭  的  补  助</t>
  </si>
  <si>
    <t>离  退  休  费</t>
  </si>
  <si>
    <t>住房公积金</t>
  </si>
  <si>
    <t>社保人员津贴补助</t>
  </si>
  <si>
    <t>其他对个人和家庭补助支出</t>
  </si>
  <si>
    <t>合   计</t>
  </si>
  <si>
    <t>离  休  费</t>
  </si>
  <si>
    <t>退  休  费</t>
  </si>
  <si>
    <t>医疗费</t>
  </si>
  <si>
    <t>预算04-4表</t>
  </si>
  <si>
    <t>项  目  支  出  表 —— （经济科目）</t>
  </si>
  <si>
    <t>项目名称</t>
  </si>
  <si>
    <t>是否政府采购</t>
  </si>
  <si>
    <t>项目支出合计</t>
  </si>
  <si>
    <t>工资福利支出小计</t>
  </si>
  <si>
    <t>基本工资</t>
  </si>
  <si>
    <t>津贴补贴</t>
  </si>
  <si>
    <t>奖金</t>
  </si>
  <si>
    <t>社会保障缴费</t>
  </si>
  <si>
    <t>伙食费</t>
  </si>
  <si>
    <t>伙食补助费</t>
  </si>
  <si>
    <t>其他工资福利支出</t>
  </si>
  <si>
    <t>商品和服务支出小计</t>
  </si>
  <si>
    <t>咨询费</t>
  </si>
  <si>
    <t>手续费</t>
  </si>
  <si>
    <t>因公出国（境）费用</t>
  </si>
  <si>
    <t>维修（护）费</t>
  </si>
  <si>
    <t>租赁费</t>
  </si>
  <si>
    <t>专用材料费</t>
  </si>
  <si>
    <t>装备购置费</t>
  </si>
  <si>
    <t>工程建设费</t>
  </si>
  <si>
    <t>作战费</t>
  </si>
  <si>
    <t>军用油料费</t>
  </si>
  <si>
    <t>军队其他运行维护费</t>
  </si>
  <si>
    <t>被装购置费</t>
  </si>
  <si>
    <t>专用燃料费</t>
  </si>
  <si>
    <t>劳务费</t>
  </si>
  <si>
    <t>委托业务费</t>
  </si>
  <si>
    <t>其他交通费用</t>
  </si>
  <si>
    <t>税金及附加费用</t>
  </si>
  <si>
    <t>对个人和家庭的补助支出小计</t>
  </si>
  <si>
    <t>离休费</t>
  </si>
  <si>
    <t>退休费</t>
  </si>
  <si>
    <t>退职（役）费</t>
  </si>
  <si>
    <t>抚恤金</t>
  </si>
  <si>
    <t>生活补助</t>
  </si>
  <si>
    <t>救济费</t>
  </si>
  <si>
    <t>助学金</t>
  </si>
  <si>
    <t>奖励金</t>
  </si>
  <si>
    <t>生产补贴</t>
  </si>
  <si>
    <t>提租补贴</t>
  </si>
  <si>
    <t>购房补贴</t>
  </si>
  <si>
    <t>其他对个人和家庭的补助支出</t>
  </si>
  <si>
    <t>对企事业单位的补贴小计</t>
  </si>
  <si>
    <t>企业政策性补贴</t>
  </si>
  <si>
    <t>事业单位补贴</t>
  </si>
  <si>
    <t>财政贴息</t>
  </si>
  <si>
    <t>其他对企事业单位的补贴</t>
  </si>
  <si>
    <t>转移性支出小计</t>
  </si>
  <si>
    <t>不同级政府间转移性支出</t>
  </si>
  <si>
    <t>同级政府间转移性支出</t>
  </si>
  <si>
    <t>债务利息支出小计</t>
  </si>
  <si>
    <t>国内债务付息</t>
  </si>
  <si>
    <t>国外债务付息</t>
  </si>
  <si>
    <t>基本建设支出小计</t>
  </si>
  <si>
    <t>房屋建筑物构建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</si>
  <si>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</si>
  <si>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</si>
  <si>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</si>
  <si>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</si>
  <si>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</si>
  <si>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</si>
  <si>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</si>
  <si>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</si>
  <si>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其他基本建设支出</t>
  </si>
  <si>
    <t>其他资本性支出小计</t>
  </si>
  <si>
    <t>土地补偿</t>
  </si>
  <si>
    <t>安置补助</t>
  </si>
  <si>
    <t>地上附着物和青苗补偿</t>
  </si>
  <si>
    <t>拆迁补偿</t>
  </si>
  <si>
    <t>产权参股</t>
  </si>
  <si>
    <t>其他支出小计</t>
  </si>
  <si>
    <t>预备费</t>
  </si>
  <si>
    <t>预留</t>
  </si>
  <si>
    <t>补充全国社会保障基金</t>
  </si>
  <si>
    <t>赠与</t>
  </si>
  <si>
    <t>贷款转贷</t>
  </si>
  <si>
    <t xml:space="preserve">    教学建设</t>
  </si>
  <si>
    <t xml:space="preserve">      教育支出</t>
  </si>
  <si>
    <t xml:space="preserve">        普通教育</t>
  </si>
  <si>
    <t xml:space="preserve">          高等教育</t>
  </si>
  <si>
    <t>教学建设</t>
  </si>
  <si>
    <t>是</t>
  </si>
  <si>
    <t xml:space="preserve">    新增博士硕士学位授予单位立项建设</t>
  </si>
  <si>
    <t>新增博士硕士学位授予单位立项建设</t>
  </si>
  <si>
    <t>否</t>
  </si>
  <si>
    <t xml:space="preserve">    珠算协会</t>
  </si>
  <si>
    <t>珠算协会</t>
  </si>
  <si>
    <t>预算05表</t>
  </si>
  <si>
    <t>财 政 拨 款 安 排 的 三 公 经 费 支 出 表</t>
  </si>
  <si>
    <t xml:space="preserve">项       目 </t>
  </si>
  <si>
    <t xml:space="preserve">项目支出 </t>
  </si>
  <si>
    <t>征收计划表</t>
  </si>
  <si>
    <t>排序序号</t>
  </si>
  <si>
    <t>收费项目</t>
  </si>
  <si>
    <t>征收计划</t>
  </si>
  <si>
    <t>非税收入</t>
  </si>
  <si>
    <t>合计（非税收入）</t>
  </si>
  <si>
    <t>缴入国库非税收入</t>
  </si>
  <si>
    <t>缴入财政专户非税收入</t>
  </si>
  <si>
    <t>合计（缴入国库）</t>
  </si>
  <si>
    <t>基金收入</t>
  </si>
  <si>
    <t>专项收入</t>
  </si>
  <si>
    <t>行政事业性收费收入</t>
  </si>
  <si>
    <t>罚没收入</t>
  </si>
  <si>
    <t>国有资本经营收入</t>
  </si>
  <si>
    <t>国有资源（资产）有偿使用收入</t>
  </si>
  <si>
    <t>缴入国库非税收入（其他收入）</t>
  </si>
  <si>
    <t>合计（财政专户）</t>
  </si>
  <si>
    <t>行政事业性收费收入（财政专户）</t>
  </si>
  <si>
    <t>其他收入（财政专户）</t>
  </si>
  <si>
    <t>小计（基金）</t>
  </si>
  <si>
    <t>本年征收（基金）</t>
  </si>
  <si>
    <t>上年结转（基金）</t>
  </si>
  <si>
    <t>小计（财政专户）</t>
  </si>
  <si>
    <t>本年征收（财政专户）</t>
  </si>
  <si>
    <t>上年结转（财政专户）</t>
  </si>
  <si>
    <t>小计（其他收入－财政专户）</t>
  </si>
  <si>
    <t>本年征收（其他收入－财政专户）</t>
  </si>
  <si>
    <t>上年结转（其他收入－财政专户）</t>
  </si>
  <si>
    <t xml:space="preserve">   </t>
  </si>
  <si>
    <t>高等学校学费</t>
  </si>
  <si>
    <t>高等学校住宿费</t>
  </si>
  <si>
    <t>考试考务费</t>
  </si>
  <si>
    <t>函大、电大、夜大及短训班培训费</t>
  </si>
  <si>
    <t>其他非经营性国有资产收入</t>
  </si>
  <si>
    <t>其他利息收入</t>
  </si>
  <si>
    <t>教育收费</t>
  </si>
  <si>
    <t>预算07-1表</t>
  </si>
  <si>
    <t>一 般 公 共 预 算 拨 款 安 排 的 基 本 支 出  ——  工  资  福  利  支  出</t>
  </si>
  <si>
    <t>保留地区补贴</t>
  </si>
  <si>
    <t>预算07-2表</t>
  </si>
  <si>
    <t>一 般 公 共 预 算 拨 款 安 排 的 基 本 支 出 ——  商  品  和  服  务  支  出</t>
  </si>
  <si>
    <t>预算07-3表</t>
  </si>
  <si>
    <t>一 般 公 共 预 算 拨 款 安 排 的 基 本 支 出  ——  对  个  人  和  家  庭  的  补  助</t>
  </si>
  <si>
    <r>
      <rPr>
        <sz val="10"/>
        <rFont val="宋体"/>
        <charset val="134"/>
      </rPr>
      <t>预算0</t>
    </r>
    <r>
      <rPr>
        <sz val="10"/>
        <rFont val="宋体"/>
        <charset val="134"/>
      </rPr>
      <t>7</t>
    </r>
    <r>
      <rPr>
        <sz val="10"/>
        <rFont val="宋体"/>
        <charset val="134"/>
      </rPr>
      <t>-4表</t>
    </r>
  </si>
  <si>
    <t>一 般 公 共 预 算 拨 款 安 排 的 项 目 支 出</t>
  </si>
  <si>
    <t>预算08-1表</t>
  </si>
  <si>
    <t>政 府 性 基 金 预 算 拨 款 安 排 的 基 本 支 出  ——  工  资  福  利  支  出</t>
  </si>
  <si>
    <t>预算08-2表</t>
  </si>
  <si>
    <t>政 府 性 基 金 预 算 拨 款 安 排 的 基 本 支 出  ——  商  品  和  服  务  支  出</t>
  </si>
  <si>
    <t>预算08-3表</t>
  </si>
  <si>
    <t>政 府 性 基 金 预 算 拨 款 安 排 的 基 本 支 出  ——  对  个  人  和  家  庭  的  补  助</t>
  </si>
  <si>
    <t>其他对和人和家庭的补助</t>
  </si>
  <si>
    <r>
      <rPr>
        <sz val="10"/>
        <rFont val="宋体"/>
        <charset val="134"/>
      </rPr>
      <t>预算0</t>
    </r>
    <r>
      <rPr>
        <sz val="10"/>
        <rFont val="宋体"/>
        <charset val="134"/>
      </rPr>
      <t>8</t>
    </r>
    <r>
      <rPr>
        <sz val="10"/>
        <rFont val="宋体"/>
        <charset val="134"/>
      </rPr>
      <t>-4表</t>
    </r>
  </si>
  <si>
    <t>政 府 性 基 金 预 算 拨 款 安 排 的 项 目 支 出</t>
  </si>
  <si>
    <t>预算09-1表</t>
  </si>
  <si>
    <t>财 政 专 户 管 理 资 金 安 排 的 基 本 支 出  ——  工  资  福  利  支  出</t>
  </si>
  <si>
    <t>预算09-2表</t>
  </si>
  <si>
    <t>财 政 专 户 管 理 资 金 安 排 的 基 本 支 出  ——  商  品  和  服  务  支  出</t>
  </si>
  <si>
    <t>预算09-3表</t>
  </si>
  <si>
    <t>财 政 专 户 管 理 资 金 安 排 的 基 本 支 出  ——  对  个  人  和  家  庭  的  补  助</t>
  </si>
  <si>
    <r>
      <rPr>
        <sz val="10"/>
        <rFont val="宋体"/>
        <charset val="134"/>
      </rPr>
      <t>预算0</t>
    </r>
    <r>
      <rPr>
        <sz val="10"/>
        <rFont val="宋体"/>
        <charset val="134"/>
      </rPr>
      <t>9</t>
    </r>
    <r>
      <rPr>
        <sz val="10"/>
        <rFont val="宋体"/>
        <charset val="134"/>
      </rPr>
      <t>-4表</t>
    </r>
  </si>
  <si>
    <t>财 政 专 户 管 理 资 金 安 排 的 项 目 支 出</t>
  </si>
  <si>
    <t>预算10-1表</t>
  </si>
  <si>
    <t>事 业 单 位 经 营 收 入 安 排 的 基 本 支 出  ——  工  资  福  利  支  出</t>
  </si>
  <si>
    <t>预算10-2表</t>
  </si>
  <si>
    <t>事 业 收 入 安 排 的 基 本 支 出  ——  商  品  和  服  务  支  出</t>
  </si>
  <si>
    <t>预算10-3表</t>
  </si>
  <si>
    <t>事 业 收 入 安 排 的 基 本 支 出  ——  对  个  人  和  家  庭  的  补  助</t>
  </si>
  <si>
    <r>
      <rPr>
        <sz val="10"/>
        <rFont val="宋体"/>
        <charset val="134"/>
      </rPr>
      <t>预算1</t>
    </r>
    <r>
      <rPr>
        <sz val="10"/>
        <rFont val="宋体"/>
        <charset val="134"/>
      </rPr>
      <t>0</t>
    </r>
    <r>
      <rPr>
        <sz val="10"/>
        <rFont val="宋体"/>
        <charset val="134"/>
      </rPr>
      <t>-4表</t>
    </r>
  </si>
  <si>
    <t>事 业 收 入 安 排 的 项 目 支 出</t>
  </si>
  <si>
    <t>预算11-1表</t>
  </si>
  <si>
    <t>预算11-2表</t>
  </si>
  <si>
    <t>事 业 单 位 经 营 收 入 安 排 的 基 本 支 出  ——  商  品  和  服  务  支  出</t>
  </si>
  <si>
    <t>预算11-3表</t>
  </si>
  <si>
    <t>事 业 单 位 经 营 收 入 安 排 的 基 本 支 出  ——  对  个  人  和  家  庭  的  补  助</t>
  </si>
  <si>
    <r>
      <rPr>
        <sz val="10"/>
        <rFont val="宋体"/>
        <charset val="134"/>
      </rPr>
      <t>预算1</t>
    </r>
    <r>
      <rPr>
        <sz val="10"/>
        <rFont val="宋体"/>
        <charset val="134"/>
      </rPr>
      <t>1</t>
    </r>
    <r>
      <rPr>
        <sz val="10"/>
        <rFont val="宋体"/>
        <charset val="134"/>
      </rPr>
      <t>-4表</t>
    </r>
  </si>
  <si>
    <t>事 业 单 位 经 营 收 入 安 排 的 项 目 支 出</t>
  </si>
  <si>
    <t>预算12-1表</t>
  </si>
  <si>
    <t>其 他 收 入 安 排 的 基 本 支 出  ——  工  资  福  利  支  出</t>
  </si>
  <si>
    <t>津      贴</t>
  </si>
  <si>
    <t>预算12-2表</t>
  </si>
  <si>
    <t>其 他 收 入 安 排 的 基 本 支 出  ——  商  品  和  服  务  支  出</t>
  </si>
  <si>
    <t>预算12-3表</t>
  </si>
  <si>
    <t>其 他 收 入 安 排 的 基 本 支 出  ——  对  个  人  和  家  庭  的  补  助</t>
  </si>
  <si>
    <r>
      <rPr>
        <sz val="10"/>
        <rFont val="宋体"/>
        <charset val="134"/>
      </rPr>
      <t>预算1</t>
    </r>
    <r>
      <rPr>
        <sz val="10"/>
        <rFont val="宋体"/>
        <charset val="134"/>
      </rPr>
      <t>2</t>
    </r>
    <r>
      <rPr>
        <sz val="10"/>
        <rFont val="宋体"/>
        <charset val="134"/>
      </rPr>
      <t>-4表</t>
    </r>
  </si>
  <si>
    <t>其 他 收 入 安 排 的 项 目 支 出</t>
  </si>
  <si>
    <t>预算13-1表</t>
  </si>
  <si>
    <t>单 位 上 年 结 余（不包括国库集中支付）安 排 的 基 本 支 出  ——  工  资  福  利  支  出</t>
  </si>
  <si>
    <t>预算13-2表</t>
  </si>
  <si>
    <t>单 位 上 年 结 余（不包括国库集中支付） 安 排 的 基 本 支 出  ——  商  品  和  服  务  支  出</t>
  </si>
  <si>
    <t>预算13-3表</t>
  </si>
  <si>
    <t>单 位 上 年 结 余（不包括国库集中支付） 安 排 的 基 本 支 出  ——  对  个  人  和  家  庭  的  补  助</t>
  </si>
  <si>
    <r>
      <rPr>
        <sz val="10"/>
        <rFont val="宋体"/>
        <charset val="134"/>
      </rPr>
      <t>预算1</t>
    </r>
    <r>
      <rPr>
        <sz val="10"/>
        <rFont val="宋体"/>
        <charset val="134"/>
      </rPr>
      <t>3</t>
    </r>
    <r>
      <rPr>
        <sz val="10"/>
        <rFont val="宋体"/>
        <charset val="134"/>
      </rPr>
      <t>-4表</t>
    </r>
  </si>
  <si>
    <t>单 位 上 年 结 余（不包括国库集中支付） 安 排 的 项 目 支 出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</si>
</sst>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176" formatCode="###,###,###,##0"/>
    <numFmt numFmtId="177" formatCode="#,##0.00_);[Red]\(#,##0.00\)"/>
    <numFmt numFmtId="178" formatCode="###,###,###,##0.00"/>
    <numFmt numFmtId="179" formatCode="#,##0.00_ "/>
    <numFmt numFmtId="180" formatCode="* #,##0.00;* \-#,##0.00;* &quot;&quot;??;@"/>
    <numFmt numFmtId="181" formatCode="* #,##0.00;* \-#,##0.00;* &quot;-&quot;??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2" formatCode="#,##0.0000"/>
    <numFmt numFmtId="183" formatCode="0000"/>
    <numFmt numFmtId="184" formatCode="00"/>
    <numFmt numFmtId="185" formatCode="0.00_);[Red]\(0.00\)"/>
  </numFmts>
  <fonts count="33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36"/>
      <name val="宋体"/>
      <charset val="134"/>
    </font>
    <font>
      <sz val="16"/>
      <name val="宋体"/>
      <charset val="134"/>
    </font>
    <font>
      <sz val="9"/>
      <name val="Times New Roman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9"/>
      <color indexed="9"/>
      <name val="宋体"/>
      <charset val="134"/>
    </font>
    <font>
      <sz val="11"/>
      <color rgb="FFFF0000"/>
      <name val="宋体"/>
      <charset val="0"/>
      <scheme val="minor"/>
    </font>
    <font>
      <b/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73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12" borderId="2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181" fontId="13" fillId="0" borderId="0" applyFont="0" applyFill="0" applyBorder="0" applyAlignment="0" applyProtection="0"/>
    <xf numFmtId="0" fontId="2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5" borderId="21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9" fillId="22" borderId="25" applyNumberFormat="0" applyAlignment="0" applyProtection="0">
      <alignment vertical="center"/>
    </xf>
    <xf numFmtId="0" fontId="30" fillId="22" borderId="22" applyNumberFormat="0" applyAlignment="0" applyProtection="0">
      <alignment vertical="center"/>
    </xf>
    <xf numFmtId="0" fontId="31" fillId="25" borderId="26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309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179" fontId="0" fillId="0" borderId="2" xfId="8" applyNumberFormat="1" applyFont="1" applyFill="1" applyBorder="1" applyAlignment="1" applyProtection="1">
      <alignment horizontal="right" vertical="center"/>
    </xf>
    <xf numFmtId="179" fontId="0" fillId="0" borderId="2" xfId="0" applyNumberFormat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Continuous" vertical="center"/>
    </xf>
    <xf numFmtId="0" fontId="0" fillId="0" borderId="2" xfId="8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Continuous" vertical="center" wrapText="1"/>
    </xf>
    <xf numFmtId="0" fontId="0" fillId="0" borderId="2" xfId="8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3" xfId="8" applyNumberFormat="1" applyFont="1" applyFill="1" applyBorder="1" applyAlignment="1">
      <alignment horizontal="center" vertical="center" wrapText="1"/>
    </xf>
    <xf numFmtId="0" fontId="0" fillId="0" borderId="4" xfId="8" applyNumberFormat="1" applyFont="1" applyFill="1" applyBorder="1" applyAlignment="1">
      <alignment horizontal="center" vertical="center" wrapText="1"/>
    </xf>
    <xf numFmtId="179" fontId="1" fillId="0" borderId="2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Fill="1"/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0" fillId="0" borderId="5" xfId="0" applyNumberFormat="1" applyFont="1" applyFill="1" applyBorder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 applyProtection="1">
      <alignment horizontal="centerContinuous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0" fillId="2" borderId="3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177" fontId="0" fillId="0" borderId="5" xfId="8" applyNumberFormat="1" applyFont="1" applyFill="1" applyBorder="1" applyAlignment="1" applyProtection="1">
      <alignment horizontal="right" vertical="center" wrapText="1"/>
    </xf>
    <xf numFmtId="177" fontId="0" fillId="0" borderId="2" xfId="8" applyNumberFormat="1" applyFont="1" applyFill="1" applyBorder="1" applyAlignment="1" applyProtection="1">
      <alignment horizontal="right" vertical="center" wrapText="1"/>
    </xf>
    <xf numFmtId="177" fontId="0" fillId="0" borderId="6" xfId="8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>
      <alignment horizontal="right" vertical="center"/>
    </xf>
    <xf numFmtId="0" fontId="0" fillId="0" borderId="3" xfId="0" applyFont="1" applyBorder="1" applyAlignment="1">
      <alignment horizontal="centerContinuous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179" fontId="0" fillId="0" borderId="2" xfId="8" applyNumberFormat="1" applyFont="1" applyFill="1" applyBorder="1" applyAlignment="1" applyProtection="1">
      <alignment horizontal="right" vertical="center" wrapText="1"/>
    </xf>
    <xf numFmtId="182" fontId="0" fillId="0" borderId="7" xfId="8" applyNumberFormat="1" applyFont="1" applyFill="1" applyBorder="1" applyAlignment="1" applyProtection="1">
      <alignment horizontal="right" vertical="center" wrapText="1"/>
    </xf>
    <xf numFmtId="177" fontId="0" fillId="0" borderId="7" xfId="8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0" borderId="0" xfId="8" applyNumberFormat="1" applyFont="1" applyAlignment="1">
      <alignment horizontal="center"/>
    </xf>
    <xf numFmtId="0" fontId="0" fillId="0" borderId="2" xfId="8" applyNumberFormat="1" applyFont="1" applyBorder="1" applyAlignment="1">
      <alignment horizontal="centerContinuous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" xfId="8" applyNumberFormat="1" applyFont="1" applyBorder="1" applyAlignment="1">
      <alignment horizontal="center" vertical="center"/>
    </xf>
    <xf numFmtId="0" fontId="0" fillId="0" borderId="10" xfId="8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/>
    </xf>
    <xf numFmtId="1" fontId="0" fillId="0" borderId="3" xfId="8" applyNumberFormat="1" applyFont="1" applyFill="1" applyBorder="1" applyAlignment="1" applyProtection="1">
      <alignment horizontal="center" vertical="center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79" fontId="0" fillId="0" borderId="6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8" applyNumberFormat="1" applyFont="1" applyFill="1" applyAlignment="1">
      <alignment horizontal="center"/>
    </xf>
    <xf numFmtId="4" fontId="0" fillId="0" borderId="0" xfId="0" applyNumberFormat="1" applyFont="1" applyFill="1" applyAlignment="1" applyProtection="1"/>
    <xf numFmtId="0" fontId="1" fillId="0" borderId="0" xfId="0" applyFont="1" applyFill="1"/>
    <xf numFmtId="0" fontId="1" fillId="0" borderId="0" xfId="0" applyFont="1" applyAlignment="1">
      <alignment horizontal="right" vertical="center"/>
    </xf>
    <xf numFmtId="0" fontId="0" fillId="0" borderId="2" xfId="8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/>
    <xf numFmtId="18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Alignment="1">
      <alignment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Continuous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49" fontId="0" fillId="0" borderId="12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179" fontId="0" fillId="0" borderId="7" xfId="8" applyNumberFormat="1" applyFont="1" applyFill="1" applyBorder="1" applyAlignment="1" applyProtection="1">
      <alignment horizontal="right" vertical="center" wrapText="1"/>
    </xf>
    <xf numFmtId="179" fontId="0" fillId="0" borderId="6" xfId="8" applyNumberFormat="1" applyFont="1" applyFill="1" applyBorder="1" applyAlignment="1" applyProtection="1">
      <alignment horizontal="right" vertical="center" wrapText="1"/>
    </xf>
    <xf numFmtId="179" fontId="0" fillId="0" borderId="5" xfId="8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" fontId="0" fillId="2" borderId="3" xfId="8" applyNumberFormat="1" applyFont="1" applyFill="1" applyBorder="1" applyAlignment="1" applyProtection="1">
      <alignment horizontal="center"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/>
    <xf numFmtId="0" fontId="5" fillId="0" borderId="0" xfId="0" applyFont="1" applyFill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Continuous" vertical="center" wrapText="1"/>
    </xf>
    <xf numFmtId="0" fontId="0" fillId="0" borderId="5" xfId="0" applyNumberFormat="1" applyFont="1" applyFill="1" applyBorder="1" applyAlignment="1" applyProtection="1">
      <alignment horizontal="centerContinuous" vertical="center" wrapText="1"/>
    </xf>
    <xf numFmtId="0" fontId="0" fillId="0" borderId="6" xfId="0" applyNumberFormat="1" applyFont="1" applyFill="1" applyBorder="1" applyAlignment="1" applyProtection="1">
      <alignment horizontal="centerContinuous" vertical="center" wrapText="1"/>
    </xf>
    <xf numFmtId="0" fontId="0" fillId="0" borderId="3" xfId="0" applyFont="1" applyBorder="1" applyAlignment="1">
      <alignment horizontal="centerContinuous" vertical="center" wrapText="1"/>
    </xf>
    <xf numFmtId="0" fontId="1" fillId="2" borderId="0" xfId="0" applyFont="1" applyFill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7" fontId="0" fillId="0" borderId="0" xfId="0" applyNumberFormat="1"/>
    <xf numFmtId="0" fontId="0" fillId="0" borderId="7" xfId="0" applyNumberFormat="1" applyFont="1" applyFill="1" applyBorder="1" applyAlignment="1" applyProtection="1">
      <alignment horizontal="centerContinuous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 applyProtection="1">
      <alignment horizontal="center" vertical="center" wrapText="1"/>
    </xf>
    <xf numFmtId="177" fontId="1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horizontal="center" vertical="center"/>
    </xf>
    <xf numFmtId="177" fontId="0" fillId="0" borderId="0" xfId="0" applyNumberFormat="1" applyFont="1" applyFill="1"/>
    <xf numFmtId="0" fontId="0" fillId="0" borderId="13" xfId="0" applyNumberFormat="1" applyFont="1" applyFill="1" applyBorder="1" applyAlignment="1" applyProtection="1">
      <alignment horizontal="centerContinuous" vertical="center"/>
    </xf>
    <xf numFmtId="0" fontId="0" fillId="0" borderId="0" xfId="0" applyFill="1" applyAlignment="1">
      <alignment horizontal="left" vertical="center" wrapText="1"/>
    </xf>
    <xf numFmtId="179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14" xfId="0" applyNumberFormat="1" applyFont="1" applyFill="1" applyBorder="1" applyAlignment="1" applyProtection="1">
      <alignment horizontal="centerContinuous" vertical="center"/>
    </xf>
    <xf numFmtId="0" fontId="0" fillId="0" borderId="15" xfId="0" applyNumberFormat="1" applyFont="1" applyFill="1" applyBorder="1" applyAlignment="1" applyProtection="1">
      <alignment horizontal="centerContinuous" vertical="center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177" fontId="0" fillId="0" borderId="16" xfId="8" applyNumberFormat="1" applyFont="1" applyFill="1" applyBorder="1" applyAlignment="1" applyProtection="1">
      <alignment horizontal="right" vertical="center" wrapText="1"/>
    </xf>
    <xf numFmtId="177" fontId="0" fillId="0" borderId="16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3" borderId="0" xfId="0" applyFill="1" applyBorder="1" applyAlignment="1"/>
    <xf numFmtId="49" fontId="6" fillId="3" borderId="0" xfId="0" applyNumberFormat="1" applyFont="1" applyFill="1" applyBorder="1" applyAlignment="1">
      <alignment horizontal="center" vertical="center"/>
    </xf>
    <xf numFmtId="49" fontId="0" fillId="3" borderId="5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center" vertical="center"/>
    </xf>
    <xf numFmtId="49" fontId="0" fillId="3" borderId="12" xfId="0" applyNumberFormat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right" vertical="center"/>
    </xf>
    <xf numFmtId="49" fontId="0" fillId="3" borderId="5" xfId="0" applyNumberFormat="1" applyFont="1" applyFill="1" applyBorder="1" applyAlignment="1">
      <alignment horizontal="justify" vertical="center"/>
    </xf>
    <xf numFmtId="178" fontId="0" fillId="3" borderId="5" xfId="0" applyNumberFormat="1" applyFont="1" applyFill="1" applyBorder="1" applyAlignment="1">
      <alignment horizontal="right" vertical="center"/>
    </xf>
    <xf numFmtId="49" fontId="0" fillId="3" borderId="3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justify" vertical="center"/>
    </xf>
    <xf numFmtId="0" fontId="1" fillId="0" borderId="2" xfId="8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7" xfId="8" applyNumberFormat="1" applyFont="1" applyFill="1" applyBorder="1" applyAlignment="1" applyProtection="1">
      <alignment horizontal="center" vertical="center" wrapText="1"/>
    </xf>
    <xf numFmtId="0" fontId="1" fillId="0" borderId="7" xfId="8" applyNumberFormat="1" applyFont="1" applyFill="1" applyBorder="1" applyAlignment="1" applyProtection="1">
      <alignment horizontal="center" vertical="center" wrapText="1"/>
    </xf>
    <xf numFmtId="0" fontId="1" fillId="0" borderId="10" xfId="8" applyNumberFormat="1" applyFont="1" applyBorder="1" applyAlignment="1">
      <alignment horizontal="center" vertical="center"/>
    </xf>
    <xf numFmtId="0" fontId="1" fillId="0" borderId="11" xfId="8" applyNumberFormat="1" applyFont="1" applyBorder="1" applyAlignment="1">
      <alignment horizontal="center" vertical="center"/>
    </xf>
    <xf numFmtId="0" fontId="1" fillId="0" borderId="18" xfId="8" applyNumberFormat="1" applyFont="1" applyFill="1" applyBorder="1" applyAlignment="1" applyProtection="1">
      <alignment horizontal="center" vertical="center" wrapText="1"/>
    </xf>
    <xf numFmtId="0" fontId="1" fillId="0" borderId="9" xfId="8" applyNumberFormat="1" applyFont="1" applyBorder="1" applyAlignment="1">
      <alignment horizontal="center" vertical="center"/>
    </xf>
    <xf numFmtId="0" fontId="1" fillId="0" borderId="1" xfId="8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2" borderId="3" xfId="8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179" fontId="0" fillId="0" borderId="2" xfId="0" applyNumberFormat="1" applyFill="1" applyBorder="1" applyAlignment="1">
      <alignment horizontal="right" vertical="center" wrapText="1"/>
    </xf>
    <xf numFmtId="185" fontId="0" fillId="0" borderId="2" xfId="0" applyNumberFormat="1" applyFill="1" applyBorder="1" applyAlignment="1">
      <alignment horizontal="right" vertical="center" wrapText="1"/>
    </xf>
    <xf numFmtId="0" fontId="0" fillId="0" borderId="0" xfId="8" applyNumberFormat="1" applyFont="1" applyAlignment="1">
      <alignment horizontal="right" vertical="center"/>
    </xf>
    <xf numFmtId="0" fontId="1" fillId="0" borderId="17" xfId="8" applyNumberFormat="1" applyFont="1" applyBorder="1" applyAlignment="1">
      <alignment horizontal="center" vertical="center"/>
    </xf>
    <xf numFmtId="0" fontId="1" fillId="0" borderId="18" xfId="8" applyNumberFormat="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ont="1" applyFill="1"/>
    <xf numFmtId="179" fontId="0" fillId="0" borderId="19" xfId="8" applyNumberFormat="1" applyFont="1" applyFill="1" applyBorder="1" applyAlignment="1" applyProtection="1">
      <alignment horizontal="right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Continuous" vertical="center"/>
    </xf>
    <xf numFmtId="180" fontId="0" fillId="0" borderId="2" xfId="0" applyNumberFormat="1" applyFont="1" applyFill="1" applyBorder="1" applyAlignment="1">
      <alignment horizontal="centerContinuous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Continuous"/>
    </xf>
    <xf numFmtId="0" fontId="0" fillId="0" borderId="2" xfId="0" applyFont="1" applyBorder="1" applyAlignment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center" vertical="center"/>
    </xf>
    <xf numFmtId="183" fontId="0" fillId="0" borderId="6" xfId="0" applyNumberFormat="1" applyFont="1" applyFill="1" applyBorder="1" applyAlignment="1" applyProtection="1">
      <alignment horizontal="center" vertical="center"/>
    </xf>
    <xf numFmtId="183" fontId="0" fillId="0" borderId="7" xfId="0" applyNumberFormat="1" applyFont="1" applyFill="1" applyBorder="1" applyAlignment="1" applyProtection="1">
      <alignment horizontal="center" vertical="center"/>
    </xf>
    <xf numFmtId="185" fontId="0" fillId="0" borderId="5" xfId="8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184" fontId="0" fillId="0" borderId="3" xfId="0" applyNumberFormat="1" applyFont="1" applyFill="1" applyBorder="1" applyAlignment="1" applyProtection="1">
      <alignment horizontal="center" vertical="center"/>
    </xf>
    <xf numFmtId="183" fontId="0" fillId="0" borderId="3" xfId="0" applyNumberFormat="1" applyFont="1" applyFill="1" applyBorder="1" applyAlignment="1" applyProtection="1">
      <alignment horizontal="center" vertical="center"/>
    </xf>
    <xf numFmtId="185" fontId="0" fillId="0" borderId="2" xfId="8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2" borderId="19" xfId="0" applyNumberFormat="1" applyFont="1" applyFill="1" applyBorder="1" applyAlignment="1" applyProtection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 wrapText="1"/>
    </xf>
    <xf numFmtId="49" fontId="0" fillId="0" borderId="19" xfId="0" applyNumberFormat="1" applyFont="1" applyFill="1" applyBorder="1" applyAlignment="1" applyProtection="1">
      <alignment horizontal="left" vertical="center" wrapText="1"/>
    </xf>
    <xf numFmtId="177" fontId="0" fillId="0" borderId="19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0" fillId="0" borderId="7" xfId="8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8" applyNumberFormat="1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0" borderId="2" xfId="8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8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1" fillId="0" borderId="0" xfId="0" applyNumberFormat="1" applyFont="1" applyFill="1" applyAlignment="1" applyProtection="1">
      <alignment vertical="center" wrapText="1"/>
    </xf>
    <xf numFmtId="184" fontId="2" fillId="0" borderId="0" xfId="0" applyNumberFormat="1" applyFont="1" applyFill="1" applyAlignment="1" applyProtection="1">
      <alignment horizontal="centerContinuous" vertical="center"/>
    </xf>
    <xf numFmtId="185" fontId="8" fillId="0" borderId="0" xfId="8" applyNumberFormat="1" applyFont="1" applyAlignment="1">
      <alignment horizontal="centerContinuous"/>
    </xf>
    <xf numFmtId="0" fontId="8" fillId="0" borderId="0" xfId="8" applyNumberFormat="1" applyFont="1" applyAlignment="1">
      <alignment horizontal="centerContinuous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185" fontId="0" fillId="0" borderId="16" xfId="8" applyNumberFormat="1" applyFont="1" applyFill="1" applyBorder="1" applyAlignment="1" applyProtection="1">
      <alignment horizontal="center" vertical="center" wrapText="1"/>
    </xf>
    <xf numFmtId="49" fontId="0" fillId="2" borderId="16" xfId="0" applyNumberFormat="1" applyFont="1" applyFill="1" applyBorder="1" applyAlignment="1" applyProtection="1">
      <alignment horizontal="center" vertical="center" wrapText="1"/>
    </xf>
    <xf numFmtId="0" fontId="0" fillId="0" borderId="16" xfId="8" applyNumberFormat="1" applyFont="1" applyFill="1" applyBorder="1" applyAlignment="1" applyProtection="1">
      <alignment horizontal="center" vertical="center" wrapText="1"/>
      <protection locked="0"/>
    </xf>
    <xf numFmtId="49" fontId="0" fillId="0" borderId="16" xfId="0" applyNumberFormat="1" applyFon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 applyProtection="1">
      <alignment horizontal="center" vertical="center"/>
    </xf>
    <xf numFmtId="0" fontId="0" fillId="2" borderId="16" xfId="8" applyNumberFormat="1" applyFont="1" applyFill="1" applyBorder="1" applyAlignment="1" applyProtection="1">
      <alignment horizontal="center" vertical="center"/>
    </xf>
    <xf numFmtId="49" fontId="0" fillId="0" borderId="16" xfId="0" applyNumberFormat="1" applyFont="1" applyFill="1" applyBorder="1" applyAlignment="1" applyProtection="1">
      <alignment horizontal="left" vertical="center" wrapText="1"/>
    </xf>
    <xf numFmtId="179" fontId="0" fillId="0" borderId="16" xfId="8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vertical="center"/>
    </xf>
    <xf numFmtId="49" fontId="0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9" fillId="0" borderId="0" xfId="0" applyNumberFormat="1" applyFont="1" applyFill="1" applyAlignment="1" applyProtection="1">
      <alignment horizontal="center"/>
    </xf>
    <xf numFmtId="0" fontId="3" fillId="0" borderId="2" xfId="8" applyNumberFormat="1" applyFont="1" applyBorder="1" applyAlignment="1">
      <alignment horizontal="centerContinuous" vertical="center"/>
    </xf>
    <xf numFmtId="0" fontId="3" fillId="0" borderId="2" xfId="8" applyNumberFormat="1" applyFont="1" applyFill="1" applyBorder="1" applyAlignment="1">
      <alignment horizontal="centerContinuous" vertical="center"/>
    </xf>
    <xf numFmtId="0" fontId="7" fillId="0" borderId="3" xfId="8" applyNumberFormat="1" applyFont="1" applyBorder="1" applyAlignment="1">
      <alignment horizontal="center" vertical="center"/>
    </xf>
    <xf numFmtId="0" fontId="7" fillId="0" borderId="3" xfId="8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vertical="center"/>
    </xf>
    <xf numFmtId="177" fontId="0" fillId="0" borderId="3" xfId="8" applyNumberFormat="1" applyFont="1" applyFill="1" applyBorder="1" applyAlignment="1" applyProtection="1">
      <alignment horizontal="right" vertical="center" wrapText="1"/>
    </xf>
    <xf numFmtId="177" fontId="0" fillId="0" borderId="6" xfId="8" applyNumberFormat="1" applyFont="1" applyFill="1" applyBorder="1" applyAlignment="1">
      <alignment horizontal="left" vertical="center"/>
    </xf>
    <xf numFmtId="177" fontId="0" fillId="0" borderId="6" xfId="0" applyNumberFormat="1" applyFont="1" applyFill="1" applyBorder="1" applyAlignment="1" applyProtection="1">
      <alignment horizontal="left" vertical="center"/>
    </xf>
    <xf numFmtId="177" fontId="0" fillId="0" borderId="11" xfId="0" applyNumberFormat="1" applyFont="1" applyFill="1" applyBorder="1" applyAlignment="1">
      <alignment horizontal="left" vertical="center"/>
    </xf>
    <xf numFmtId="0" fontId="0" fillId="0" borderId="2" xfId="0" applyFont="1" applyFill="1" applyBorder="1"/>
    <xf numFmtId="177" fontId="0" fillId="0" borderId="6" xfId="0" applyNumberFormat="1" applyFont="1" applyFill="1" applyBorder="1" applyAlignment="1">
      <alignment horizontal="left" vertical="center"/>
    </xf>
    <xf numFmtId="49" fontId="0" fillId="0" borderId="6" xfId="0" applyNumberFormat="1" applyFill="1" applyBorder="1" applyAlignment="1">
      <alignment horizontal="left" vertical="center"/>
    </xf>
    <xf numFmtId="177" fontId="0" fillId="0" borderId="8" xfId="8" applyNumberFormat="1" applyFont="1" applyFill="1" applyBorder="1" applyAlignment="1" applyProtection="1">
      <alignment horizontal="right" vertical="center" wrapText="1"/>
    </xf>
    <xf numFmtId="0" fontId="0" fillId="0" borderId="2" xfId="8" applyNumberFormat="1" applyFont="1" applyFill="1" applyBorder="1"/>
    <xf numFmtId="49" fontId="0" fillId="0" borderId="11" xfId="0" applyNumberFormat="1" applyFont="1" applyFill="1" applyBorder="1" applyAlignment="1">
      <alignment horizontal="left" vertical="center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4" xfId="8" applyNumberFormat="1" applyFont="1" applyFill="1" applyBorder="1" applyAlignment="1" applyProtection="1">
      <alignment horizontal="right" vertical="center" wrapText="1"/>
    </xf>
    <xf numFmtId="0" fontId="0" fillId="0" borderId="7" xfId="8" applyNumberFormat="1" applyFont="1" applyFill="1" applyBorder="1" applyAlignment="1">
      <alignment vertical="center"/>
    </xf>
    <xf numFmtId="177" fontId="0" fillId="0" borderId="4" xfId="8" applyNumberFormat="1" applyFont="1" applyFill="1" applyBorder="1" applyAlignment="1">
      <alignment horizontal="right" vertical="center"/>
    </xf>
    <xf numFmtId="177" fontId="0" fillId="0" borderId="5" xfId="8" applyNumberFormat="1" applyFont="1" applyFill="1" applyBorder="1" applyAlignment="1">
      <alignment horizontal="left" vertical="center"/>
    </xf>
    <xf numFmtId="177" fontId="0" fillId="0" borderId="2" xfId="8" applyNumberFormat="1" applyFont="1" applyFill="1" applyBorder="1" applyAlignment="1">
      <alignment horizontal="right" vertical="center"/>
    </xf>
    <xf numFmtId="177" fontId="0" fillId="0" borderId="7" xfId="8" applyNumberFormat="1" applyFont="1" applyFill="1" applyBorder="1" applyAlignment="1">
      <alignment horizontal="right" vertical="center"/>
    </xf>
    <xf numFmtId="177" fontId="0" fillId="0" borderId="3" xfId="8" applyNumberFormat="1" applyFont="1" applyFill="1" applyBorder="1" applyAlignment="1">
      <alignment horizontal="right" vertical="center"/>
    </xf>
    <xf numFmtId="0" fontId="0" fillId="0" borderId="2" xfId="8" applyNumberFormat="1" applyFont="1" applyFill="1" applyBorder="1" applyAlignment="1">
      <alignment vertical="center"/>
    </xf>
    <xf numFmtId="0" fontId="0" fillId="0" borderId="5" xfId="8" applyNumberFormat="1" applyFont="1" applyFill="1" applyBorder="1" applyAlignment="1">
      <alignment vertical="center"/>
    </xf>
    <xf numFmtId="177" fontId="0" fillId="0" borderId="6" xfId="8" applyNumberFormat="1" applyFont="1" applyFill="1" applyBorder="1" applyAlignment="1">
      <alignment horizontal="right" vertical="center"/>
    </xf>
    <xf numFmtId="0" fontId="0" fillId="0" borderId="5" xfId="8" applyNumberFormat="1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 applyProtection="1">
      <alignment horizontal="right" vertical="center"/>
    </xf>
    <xf numFmtId="177" fontId="0" fillId="0" borderId="7" xfId="8" applyNumberFormat="1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 applyProtection="1">
      <alignment horizontal="right" vertical="center"/>
    </xf>
    <xf numFmtId="177" fontId="0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85" fontId="0" fillId="0" borderId="3" xfId="8" applyNumberFormat="1" applyFont="1" applyBorder="1" applyAlignment="1">
      <alignment horizontal="center" vertical="center"/>
    </xf>
    <xf numFmtId="0" fontId="0" fillId="0" borderId="3" xfId="8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left" vertical="center"/>
    </xf>
    <xf numFmtId="179" fontId="0" fillId="0" borderId="3" xfId="8" applyNumberFormat="1" applyFont="1" applyFill="1" applyBorder="1" applyAlignment="1" applyProtection="1">
      <alignment horizontal="right" vertical="center" wrapText="1"/>
    </xf>
    <xf numFmtId="0" fontId="0" fillId="0" borderId="6" xfId="8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 applyProtection="1">
      <alignment vertical="center"/>
    </xf>
    <xf numFmtId="182" fontId="1" fillId="0" borderId="0" xfId="0" applyNumberFormat="1" applyFont="1" applyFill="1" applyAlignment="1">
      <alignment vertical="center"/>
    </xf>
    <xf numFmtId="49" fontId="0" fillId="0" borderId="5" xfId="0" applyNumberFormat="1" applyFill="1" applyBorder="1" applyAlignment="1" applyProtection="1">
      <alignment vertical="center"/>
    </xf>
    <xf numFmtId="0" fontId="0" fillId="0" borderId="2" xfId="0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left" vertical="center"/>
    </xf>
    <xf numFmtId="179" fontId="0" fillId="0" borderId="8" xfId="8" applyNumberFormat="1" applyFont="1" applyFill="1" applyBorder="1" applyAlignment="1" applyProtection="1">
      <alignment horizontal="right" vertical="center" wrapText="1"/>
    </xf>
    <xf numFmtId="179" fontId="0" fillId="0" borderId="4" xfId="8" applyNumberFormat="1" applyFont="1" applyFill="1" applyBorder="1" applyAlignment="1" applyProtection="1">
      <alignment horizontal="right" vertical="center" wrapText="1"/>
    </xf>
    <xf numFmtId="179" fontId="0" fillId="0" borderId="4" xfId="8" applyNumberFormat="1" applyFont="1" applyFill="1" applyBorder="1" applyAlignment="1">
      <alignment horizontal="right" vertical="center" wrapText="1"/>
    </xf>
    <xf numFmtId="179" fontId="0" fillId="0" borderId="2" xfId="8" applyNumberFormat="1" applyFont="1" applyFill="1" applyBorder="1" applyAlignment="1">
      <alignment horizontal="right" vertical="center" wrapText="1"/>
    </xf>
    <xf numFmtId="179" fontId="0" fillId="0" borderId="3" xfId="8" applyNumberFormat="1" applyFont="1" applyFill="1" applyBorder="1" applyAlignment="1">
      <alignment horizontal="right" vertical="center" wrapText="1"/>
    </xf>
    <xf numFmtId="0" fontId="0" fillId="0" borderId="7" xfId="8" applyNumberFormat="1" applyFont="1" applyFill="1" applyBorder="1" applyAlignment="1">
      <alignment horizontal="center" vertical="center"/>
    </xf>
    <xf numFmtId="0" fontId="0" fillId="0" borderId="6" xfId="8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10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horizontal="centerContinuous"/>
    </xf>
    <xf numFmtId="49" fontId="9" fillId="0" borderId="0" xfId="0" applyNumberFormat="1" applyFont="1" applyFill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Continuous"/>
    </xf>
    <xf numFmtId="3" fontId="11" fillId="0" borderId="0" xfId="0" applyNumberFormat="1" applyFont="1" applyFill="1" applyAlignment="1" applyProtection="1"/>
    <xf numFmtId="182" fontId="0" fillId="0" borderId="0" xfId="0" applyNumberFormat="1" applyFont="1" applyFill="1" applyAlignment="1" applyProtection="1"/>
    <xf numFmtId="4" fontId="0" fillId="4" borderId="0" xfId="0" applyNumberFormat="1" applyFont="1" applyFill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haredStrings" Target="sharedStrings.xml"/><Relationship Id="rId42" Type="http://schemas.openxmlformats.org/officeDocument/2006/relationships/styles" Target="styles.xml"/><Relationship Id="rId41" Type="http://schemas.openxmlformats.org/officeDocument/2006/relationships/theme" Target="theme/theme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V4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80.666666666667" customWidth="1"/>
  </cols>
  <sheetData>
    <row r="1" s="33" customFormat="1" ht="12.75" customHeight="1" spans="1:1">
      <c r="A1"/>
    </row>
    <row r="2" s="33" customFormat="1" ht="12.75" customHeight="1"/>
    <row r="3" s="33" customFormat="1" ht="12.75" customHeight="1"/>
    <row r="4" s="33" customFormat="1" ht="12.75" customHeight="1"/>
    <row r="5" s="33" customFormat="1" ht="12.75" customHeight="1" spans="1:1">
      <c r="A5" s="34"/>
    </row>
    <row r="6" s="33" customFormat="1" ht="58.5" customHeight="1" spans="1:1">
      <c r="A6" s="297" t="s">
        <v>0</v>
      </c>
    </row>
    <row r="7" s="33" customFormat="1" ht="12.75" customHeight="1" spans="1:5">
      <c r="A7" s="34"/>
      <c r="E7" s="298"/>
    </row>
    <row r="8" s="33" customFormat="1" ht="12.75" customHeight="1" spans="1:1">
      <c r="A8" s="34"/>
    </row>
    <row r="9" s="33" customFormat="1" ht="12.75" customHeight="1" spans="1:256">
      <c r="A9" s="34"/>
      <c r="IV9" s="308" t="s">
        <v>1</v>
      </c>
    </row>
    <row r="10" s="33" customFormat="1" ht="12.75" customHeight="1" spans="1:256">
      <c r="A10" s="34"/>
      <c r="IV10" s="34"/>
    </row>
    <row r="11" s="33" customFormat="1" ht="12.75" customHeight="1" spans="1:256">
      <c r="A11" s="34"/>
      <c r="IV11" s="34"/>
    </row>
    <row r="12" s="33" customFormat="1" ht="12.75" customHeight="1" spans="1:256">
      <c r="A12" s="34"/>
      <c r="IV12" s="34"/>
    </row>
    <row r="13" s="33" customFormat="1" ht="12.75" customHeight="1" spans="1:256">
      <c r="A13" s="34"/>
      <c r="BQ13" s="307"/>
      <c r="IV13" s="34"/>
    </row>
    <row r="14" s="33" customFormat="1" ht="12.75" customHeight="1" spans="1:256">
      <c r="A14" s="34"/>
      <c r="BQ14" s="34"/>
      <c r="IV14" s="34"/>
    </row>
    <row r="15" s="33" customFormat="1" ht="12.75" customHeight="1" spans="1:69">
      <c r="A15" s="34"/>
      <c r="BQ15" s="34"/>
    </row>
    <row r="16" s="34" customFormat="1" ht="24" customHeight="1" spans="1:69">
      <c r="A16" s="299" t="s">
        <v>2</v>
      </c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BQ16" s="307" t="s">
        <v>3</v>
      </c>
    </row>
    <row r="17" s="33" customFormat="1" ht="12.75" customHeight="1" spans="1:68">
      <c r="A17" s="34"/>
      <c r="BP17" s="34"/>
    </row>
    <row r="18" s="33" customFormat="1" ht="12.75" customHeight="1" spans="1:68">
      <c r="A18" s="34"/>
      <c r="BO18" s="34"/>
      <c r="BP18" s="34"/>
    </row>
    <row r="19" s="34" customFormat="1" ht="24" customHeight="1" spans="1:1">
      <c r="A19" s="301" t="s">
        <v>4</v>
      </c>
    </row>
    <row r="20" s="33" customFormat="1" ht="12.75" customHeight="1" spans="1:67">
      <c r="A20" s="34"/>
      <c r="BO20" s="34"/>
    </row>
    <row r="21" s="33" customFormat="1" ht="9" customHeight="1" spans="1:67">
      <c r="A21" s="34"/>
      <c r="BN21" s="34"/>
      <c r="BO21" s="34"/>
    </row>
    <row r="22" s="33" customFormat="1" ht="12.75" customHeight="1" spans="1:67">
      <c r="A22" s="34"/>
      <c r="BN22" s="34"/>
      <c r="BO22" s="34"/>
    </row>
    <row r="23" s="33" customFormat="1" ht="409.5" hidden="1" customHeight="1" spans="1:67">
      <c r="A23" s="34"/>
      <c r="BN23" s="34"/>
      <c r="BO23" s="34"/>
    </row>
    <row r="24" s="33" customFormat="1" ht="12.75" customHeight="1" spans="66:66">
      <c r="BN24" s="34"/>
    </row>
    <row r="25" s="33" customFormat="1" ht="40.5" customHeight="1" spans="1:23">
      <c r="A25" s="302" t="s">
        <v>5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</row>
    <row r="26" s="33" customFormat="1" ht="12.75" customHeight="1" spans="1:1">
      <c r="A26" s="303"/>
    </row>
    <row r="27" s="33" customFormat="1" ht="12.75" customHeight="1" spans="1:1">
      <c r="A27" s="303"/>
    </row>
    <row r="28" s="33" customFormat="1" ht="12.75" customHeight="1" spans="1:1">
      <c r="A28" s="303"/>
    </row>
    <row r="29" s="33" customFormat="1" ht="42.75" customHeight="1" spans="1:23">
      <c r="A29" s="304" t="s">
        <v>6</v>
      </c>
      <c r="B29" s="298"/>
      <c r="C29" s="298"/>
      <c r="D29" s="298"/>
      <c r="E29" s="298"/>
      <c r="F29" s="298"/>
      <c r="G29" s="305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</row>
    <row r="30" s="33" customFormat="1" ht="12.75" customHeight="1" spans="1:23">
      <c r="A30" s="304"/>
      <c r="B30" s="298"/>
      <c r="C30" s="298"/>
      <c r="D30" s="298"/>
      <c r="E30" s="298"/>
      <c r="F30" s="298"/>
      <c r="G30" s="305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</row>
    <row r="31" s="33" customFormat="1" ht="12.75" customHeight="1" spans="1:23">
      <c r="A31" s="304"/>
      <c r="B31" s="298"/>
      <c r="C31" s="298"/>
      <c r="D31" s="298"/>
      <c r="E31" s="298"/>
      <c r="F31" s="298"/>
      <c r="G31" s="305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</row>
    <row r="32" s="34" customFormat="1" ht="12.75" customHeight="1" spans="1:1">
      <c r="A32" s="306">
        <v>1851</v>
      </c>
    </row>
    <row r="33" s="33" customFormat="1" ht="12.75" customHeight="1" spans="1:1">
      <c r="A33" s="34"/>
    </row>
    <row r="34" s="33" customFormat="1" ht="12.75" customHeight="1" spans="1:1">
      <c r="A34" s="34"/>
    </row>
    <row r="35" s="33" customFormat="1" ht="12.75" customHeight="1" spans="1:1">
      <c r="A35" s="34"/>
    </row>
    <row r="36" s="33" customFormat="1" ht="12.75" customHeight="1" spans="1:1">
      <c r="A36" s="34"/>
    </row>
    <row r="37" s="33" customFormat="1" ht="12.75" customHeight="1" spans="1:1">
      <c r="A37" s="34"/>
    </row>
    <row r="38" s="33" customFormat="1" ht="12.75" customHeight="1" spans="1:1">
      <c r="A38" s="34"/>
    </row>
    <row r="39" s="33" customFormat="1" ht="12.75" customHeight="1"/>
    <row r="40" s="33" customFormat="1" ht="12.75" customHeight="1"/>
    <row r="41" s="33" customFormat="1" ht="12.75" customHeight="1"/>
    <row r="42" s="33" customFormat="1" ht="12.75" customHeight="1"/>
    <row r="43" s="33" customFormat="1" ht="12.75" customHeight="1"/>
    <row r="44" s="33" customFormat="1" ht="12.75" customHeight="1"/>
    <row r="45" s="33" customFormat="1" ht="12.75" customHeight="1" spans="1:1">
      <c r="A45" s="34"/>
    </row>
  </sheetData>
  <sheetProtection formatCells="0" formatColumns="0" formatRows="0"/>
  <printOptions horizontalCentered="1"/>
  <pageMargins left="0.590277777777778" right="0.590277777777778" top="0.590277777777778" bottom="0.590277777777778" header="0.590277777777778" footer="0.393055555555556"/>
  <pageSetup paperSize="9" scale="91" fitToHeight="100" orientation="landscape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24"/>
  <sheetViews>
    <sheetView showGridLines="0" showZeros="0" topLeftCell="C1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8" width="11.1666666666667" customWidth="1"/>
    <col min="9" max="9" width="11.1666666666667" hidden="1" customWidth="1"/>
    <col min="10" max="10" width="11.1666666666667" customWidth="1"/>
    <col min="11" max="16" width="11.1666666666667" hidden="1" customWidth="1"/>
    <col min="17" max="19" width="12.1666666666667" customWidth="1"/>
    <col min="20" max="24" width="12.1666666666667" hidden="1" customWidth="1"/>
    <col min="25" max="27" width="12.1666666666667" customWidth="1"/>
    <col min="28" max="29" width="12.1666666666667" hidden="1" customWidth="1"/>
    <col min="30" max="30" width="12.1666666666667" customWidth="1"/>
    <col min="31" max="31" width="12.1666666666667" hidden="1" customWidth="1"/>
    <col min="32" max="34" width="12.1666666666667" customWidth="1"/>
    <col min="35" max="41" width="12.1666666666667" hidden="1" customWidth="1"/>
    <col min="42" max="42" width="12.1666666666667" customWidth="1"/>
    <col min="43" max="45" width="12.1666666666667" hidden="1" customWidth="1"/>
    <col min="46" max="46" width="12.1666666666667" customWidth="1"/>
    <col min="47" max="48" width="12.1666666666667" hidden="1" customWidth="1"/>
    <col min="49" max="49" width="12.1666666666667" customWidth="1"/>
    <col min="50" max="50" width="11.8333333333333" customWidth="1"/>
    <col min="51" max="51" width="11.8333333333333" hidden="1" customWidth="1"/>
    <col min="52" max="52" width="11.8333333333333" customWidth="1"/>
    <col min="53" max="53" width="11.8333333333333" hidden="1" customWidth="1"/>
    <col min="54" max="56" width="11.8333333333333" customWidth="1"/>
    <col min="57" max="57" width="11.8333333333333" hidden="1" customWidth="1"/>
    <col min="58" max="59" width="11.8333333333333" customWidth="1"/>
    <col min="60" max="63" width="11.8333333333333" hidden="1" customWidth="1"/>
    <col min="64" max="64" width="11.8333333333333" customWidth="1"/>
    <col min="65" max="68" width="12.5" hidden="1" customWidth="1"/>
    <col min="69" max="69" width="13.8333333333333" hidden="1" customWidth="1"/>
    <col min="70" max="70" width="11.5" hidden="1" customWidth="1"/>
    <col min="71" max="71" width="12.8333333333333" hidden="1" customWidth="1"/>
    <col min="72" max="72" width="11.6666666666667" hidden="1" customWidth="1"/>
    <col min="73" max="75" width="11.5" hidden="1" customWidth="1"/>
    <col min="76" max="81" width="10.8333333333333" hidden="1" customWidth="1"/>
    <col min="82" max="82" width="13.3333333333333" hidden="1" customWidth="1"/>
    <col min="83" max="86" width="10.8333333333333" hidden="1" customWidth="1"/>
    <col min="87" max="90" width="10.8333333333333" customWidth="1"/>
    <col min="91" max="91" width="10.8333333333333" hidden="1" customWidth="1"/>
    <col min="92" max="92" width="10.8333333333333" customWidth="1"/>
    <col min="93" max="93" width="13" hidden="1" customWidth="1"/>
    <col min="94" max="101" width="10.8333333333333" hidden="1" customWidth="1"/>
    <col min="102" max="103" width="10.8333333333333" customWidth="1"/>
    <col min="104" max="108" width="10.8333333333333" hidden="1" customWidth="1"/>
    <col min="109" max="109" width="12.8333333333333" customWidth="1"/>
  </cols>
  <sheetData>
    <row r="1" customHeight="1"/>
    <row r="2" customHeight="1"/>
    <row r="3" ht="12" customHeight="1" spans="1:109">
      <c r="A3" s="2" t="s">
        <v>168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9">
      <c r="A4" s="3" t="s">
        <v>169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f>G9+1</f>
        <v>2</v>
      </c>
      <c r="I9" s="16">
        <v>3</v>
      </c>
      <c r="J9" s="16">
        <v>4</v>
      </c>
      <c r="K9" s="17">
        <f>J9+1</f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 t="s">
        <v>80</v>
      </c>
      <c r="E10" s="20"/>
      <c r="F10" s="21"/>
      <c r="G10" s="22">
        <v>15691.33</v>
      </c>
      <c r="H10" s="23">
        <v>3300</v>
      </c>
      <c r="I10" s="23">
        <v>0</v>
      </c>
      <c r="J10" s="23">
        <v>3300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2847</v>
      </c>
      <c r="R10" s="23">
        <v>287</v>
      </c>
      <c r="S10" s="23">
        <v>200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512</v>
      </c>
      <c r="Z10" s="23">
        <v>210</v>
      </c>
      <c r="AA10" s="23">
        <v>360</v>
      </c>
      <c r="AB10" s="23">
        <v>0</v>
      </c>
      <c r="AC10" s="23">
        <v>0</v>
      </c>
      <c r="AD10" s="23">
        <v>150</v>
      </c>
      <c r="AE10" s="23">
        <v>0</v>
      </c>
      <c r="AF10" s="23">
        <v>50</v>
      </c>
      <c r="AG10" s="23">
        <v>37</v>
      </c>
      <c r="AH10" s="23">
        <v>30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450</v>
      </c>
      <c r="AQ10" s="23">
        <v>0</v>
      </c>
      <c r="AR10" s="23">
        <v>0</v>
      </c>
      <c r="AS10" s="23">
        <v>0</v>
      </c>
      <c r="AT10" s="23">
        <v>66</v>
      </c>
      <c r="AU10" s="23">
        <v>0</v>
      </c>
      <c r="AV10" s="23">
        <v>0</v>
      </c>
      <c r="AW10" s="23">
        <v>495</v>
      </c>
      <c r="AX10" s="23">
        <v>3027.94</v>
      </c>
      <c r="AY10" s="23">
        <v>0</v>
      </c>
      <c r="AZ10" s="23">
        <v>200</v>
      </c>
      <c r="BA10" s="23">
        <v>0</v>
      </c>
      <c r="BB10" s="23">
        <v>50</v>
      </c>
      <c r="BC10" s="23">
        <v>158</v>
      </c>
      <c r="BD10" s="23">
        <v>1618.94</v>
      </c>
      <c r="BE10" s="23">
        <v>0</v>
      </c>
      <c r="BF10" s="23">
        <v>880</v>
      </c>
      <c r="BG10" s="23">
        <v>11</v>
      </c>
      <c r="BH10" s="23">
        <v>0</v>
      </c>
      <c r="BI10" s="23">
        <v>0</v>
      </c>
      <c r="BJ10" s="23">
        <v>0</v>
      </c>
      <c r="BK10" s="23">
        <v>0</v>
      </c>
      <c r="BL10" s="23">
        <v>110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6386.39</v>
      </c>
      <c r="CJ10" s="23">
        <v>2141.58</v>
      </c>
      <c r="CK10" s="23">
        <v>223.02</v>
      </c>
      <c r="CL10" s="23">
        <v>3246.19</v>
      </c>
      <c r="CM10" s="23">
        <v>0</v>
      </c>
      <c r="CN10" s="23">
        <v>575.6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200</v>
      </c>
      <c r="CY10" s="23">
        <v>130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32">
        <v>130</v>
      </c>
    </row>
    <row r="11" ht="18.75" customHeight="1" spans="1:109">
      <c r="A11" s="12"/>
      <c r="B11" s="18"/>
      <c r="C11" s="18"/>
      <c r="D11" s="19" t="s">
        <v>81</v>
      </c>
      <c r="E11" s="20"/>
      <c r="F11" s="21"/>
      <c r="G11" s="22">
        <v>15691.33</v>
      </c>
      <c r="H11" s="23">
        <v>3300</v>
      </c>
      <c r="I11" s="23">
        <v>0</v>
      </c>
      <c r="J11" s="23">
        <v>3300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2847</v>
      </c>
      <c r="R11" s="23">
        <v>287</v>
      </c>
      <c r="S11" s="23">
        <v>200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512</v>
      </c>
      <c r="Z11" s="23">
        <v>210</v>
      </c>
      <c r="AA11" s="23">
        <v>360</v>
      </c>
      <c r="AB11" s="23">
        <v>0</v>
      </c>
      <c r="AC11" s="23">
        <v>0</v>
      </c>
      <c r="AD11" s="23">
        <v>150</v>
      </c>
      <c r="AE11" s="23">
        <v>0</v>
      </c>
      <c r="AF11" s="23">
        <v>50</v>
      </c>
      <c r="AG11" s="23">
        <v>37</v>
      </c>
      <c r="AH11" s="23">
        <v>30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450</v>
      </c>
      <c r="AQ11" s="23">
        <v>0</v>
      </c>
      <c r="AR11" s="23">
        <v>0</v>
      </c>
      <c r="AS11" s="23">
        <v>0</v>
      </c>
      <c r="AT11" s="23">
        <v>66</v>
      </c>
      <c r="AU11" s="23">
        <v>0</v>
      </c>
      <c r="AV11" s="23">
        <v>0</v>
      </c>
      <c r="AW11" s="23">
        <v>495</v>
      </c>
      <c r="AX11" s="23">
        <v>3027.94</v>
      </c>
      <c r="AY11" s="23">
        <v>0</v>
      </c>
      <c r="AZ11" s="23">
        <v>200</v>
      </c>
      <c r="BA11" s="23">
        <v>0</v>
      </c>
      <c r="BB11" s="23">
        <v>50</v>
      </c>
      <c r="BC11" s="23">
        <v>158</v>
      </c>
      <c r="BD11" s="23">
        <v>1618.94</v>
      </c>
      <c r="BE11" s="23">
        <v>0</v>
      </c>
      <c r="BF11" s="23">
        <v>880</v>
      </c>
      <c r="BG11" s="23">
        <v>11</v>
      </c>
      <c r="BH11" s="23">
        <v>0</v>
      </c>
      <c r="BI11" s="23">
        <v>0</v>
      </c>
      <c r="BJ11" s="23">
        <v>0</v>
      </c>
      <c r="BK11" s="23">
        <v>0</v>
      </c>
      <c r="BL11" s="23">
        <v>110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6386.39</v>
      </c>
      <c r="CJ11" s="23">
        <v>2141.58</v>
      </c>
      <c r="CK11" s="23">
        <v>223.02</v>
      </c>
      <c r="CL11" s="23">
        <v>3246.19</v>
      </c>
      <c r="CM11" s="23">
        <v>0</v>
      </c>
      <c r="CN11" s="23">
        <v>575.6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200</v>
      </c>
      <c r="CY11" s="23">
        <v>130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32">
        <v>130</v>
      </c>
    </row>
    <row r="12" ht="18.75" customHeight="1" spans="1:109">
      <c r="A12" s="12"/>
      <c r="B12" s="18"/>
      <c r="C12" s="18"/>
      <c r="D12" s="19" t="s">
        <v>82</v>
      </c>
      <c r="E12" s="20"/>
      <c r="F12" s="21"/>
      <c r="G12" s="22">
        <v>15691.33</v>
      </c>
      <c r="H12" s="23">
        <v>3300</v>
      </c>
      <c r="I12" s="23">
        <v>0</v>
      </c>
      <c r="J12" s="23">
        <v>3300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2847</v>
      </c>
      <c r="R12" s="23">
        <v>287</v>
      </c>
      <c r="S12" s="23">
        <v>200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512</v>
      </c>
      <c r="Z12" s="23">
        <v>210</v>
      </c>
      <c r="AA12" s="23">
        <v>360</v>
      </c>
      <c r="AB12" s="23">
        <v>0</v>
      </c>
      <c r="AC12" s="23">
        <v>0</v>
      </c>
      <c r="AD12" s="23">
        <v>150</v>
      </c>
      <c r="AE12" s="23">
        <v>0</v>
      </c>
      <c r="AF12" s="23">
        <v>50</v>
      </c>
      <c r="AG12" s="23">
        <v>37</v>
      </c>
      <c r="AH12" s="23">
        <v>30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450</v>
      </c>
      <c r="AQ12" s="23">
        <v>0</v>
      </c>
      <c r="AR12" s="23">
        <v>0</v>
      </c>
      <c r="AS12" s="23">
        <v>0</v>
      </c>
      <c r="AT12" s="23">
        <v>66</v>
      </c>
      <c r="AU12" s="23">
        <v>0</v>
      </c>
      <c r="AV12" s="23">
        <v>0</v>
      </c>
      <c r="AW12" s="23">
        <v>495</v>
      </c>
      <c r="AX12" s="23">
        <v>3027.94</v>
      </c>
      <c r="AY12" s="23">
        <v>0</v>
      </c>
      <c r="AZ12" s="23">
        <v>200</v>
      </c>
      <c r="BA12" s="23">
        <v>0</v>
      </c>
      <c r="BB12" s="23">
        <v>50</v>
      </c>
      <c r="BC12" s="23">
        <v>158</v>
      </c>
      <c r="BD12" s="23">
        <v>1618.94</v>
      </c>
      <c r="BE12" s="23">
        <v>0</v>
      </c>
      <c r="BF12" s="23">
        <v>880</v>
      </c>
      <c r="BG12" s="23">
        <v>11</v>
      </c>
      <c r="BH12" s="23">
        <v>0</v>
      </c>
      <c r="BI12" s="23">
        <v>0</v>
      </c>
      <c r="BJ12" s="23">
        <v>0</v>
      </c>
      <c r="BK12" s="23">
        <v>0</v>
      </c>
      <c r="BL12" s="23">
        <v>110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6386.39</v>
      </c>
      <c r="CJ12" s="23">
        <v>2141.58</v>
      </c>
      <c r="CK12" s="23">
        <v>223.02</v>
      </c>
      <c r="CL12" s="23">
        <v>3246.19</v>
      </c>
      <c r="CM12" s="23">
        <v>0</v>
      </c>
      <c r="CN12" s="23">
        <v>575.6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200</v>
      </c>
      <c r="CY12" s="23">
        <v>130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32">
        <v>130</v>
      </c>
    </row>
    <row r="13" ht="18.75" customHeight="1" spans="1:109">
      <c r="A13" s="12"/>
      <c r="B13" s="18"/>
      <c r="C13" s="18"/>
      <c r="D13" s="19" t="s">
        <v>246</v>
      </c>
      <c r="E13" s="20"/>
      <c r="F13" s="21"/>
      <c r="G13" s="22">
        <v>15196.33</v>
      </c>
      <c r="H13" s="23">
        <v>3300</v>
      </c>
      <c r="I13" s="23">
        <v>0</v>
      </c>
      <c r="J13" s="23">
        <v>3300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2352</v>
      </c>
      <c r="R13" s="23">
        <v>287</v>
      </c>
      <c r="S13" s="23">
        <v>200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512</v>
      </c>
      <c r="Z13" s="23">
        <v>210</v>
      </c>
      <c r="AA13" s="23">
        <v>360</v>
      </c>
      <c r="AB13" s="23">
        <v>0</v>
      </c>
      <c r="AC13" s="23">
        <v>0</v>
      </c>
      <c r="AD13" s="23">
        <v>150</v>
      </c>
      <c r="AE13" s="23">
        <v>0</v>
      </c>
      <c r="AF13" s="23">
        <v>50</v>
      </c>
      <c r="AG13" s="23">
        <v>37</v>
      </c>
      <c r="AH13" s="23">
        <v>30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450</v>
      </c>
      <c r="AQ13" s="23">
        <v>0</v>
      </c>
      <c r="AR13" s="23">
        <v>0</v>
      </c>
      <c r="AS13" s="23">
        <v>0</v>
      </c>
      <c r="AT13" s="23">
        <v>66</v>
      </c>
      <c r="AU13" s="23">
        <v>0</v>
      </c>
      <c r="AV13" s="23">
        <v>0</v>
      </c>
      <c r="AW13" s="23">
        <v>0</v>
      </c>
      <c r="AX13" s="23">
        <v>3027.94</v>
      </c>
      <c r="AY13" s="23">
        <v>0</v>
      </c>
      <c r="AZ13" s="23">
        <v>200</v>
      </c>
      <c r="BA13" s="23">
        <v>0</v>
      </c>
      <c r="BB13" s="23">
        <v>50</v>
      </c>
      <c r="BC13" s="23">
        <v>158</v>
      </c>
      <c r="BD13" s="23">
        <v>1618.94</v>
      </c>
      <c r="BE13" s="23">
        <v>0</v>
      </c>
      <c r="BF13" s="23">
        <v>880</v>
      </c>
      <c r="BG13" s="23">
        <v>11</v>
      </c>
      <c r="BH13" s="23">
        <v>0</v>
      </c>
      <c r="BI13" s="23">
        <v>0</v>
      </c>
      <c r="BJ13" s="23">
        <v>0</v>
      </c>
      <c r="BK13" s="23">
        <v>0</v>
      </c>
      <c r="BL13" s="23">
        <v>110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6386.39</v>
      </c>
      <c r="CJ13" s="23">
        <v>2141.58</v>
      </c>
      <c r="CK13" s="23">
        <v>223.02</v>
      </c>
      <c r="CL13" s="23">
        <v>3246.19</v>
      </c>
      <c r="CM13" s="23">
        <v>0</v>
      </c>
      <c r="CN13" s="23">
        <v>575.6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200</v>
      </c>
      <c r="CY13" s="23">
        <v>130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32">
        <v>130</v>
      </c>
    </row>
    <row r="14" ht="18.75" customHeight="1" spans="1:109">
      <c r="A14" s="12">
        <v>205</v>
      </c>
      <c r="B14" s="18"/>
      <c r="C14" s="18"/>
      <c r="D14" s="19" t="s">
        <v>247</v>
      </c>
      <c r="E14" s="20"/>
      <c r="F14" s="21"/>
      <c r="G14" s="22">
        <v>15196.33</v>
      </c>
      <c r="H14" s="23">
        <v>3300</v>
      </c>
      <c r="I14" s="23">
        <v>0</v>
      </c>
      <c r="J14" s="23">
        <v>3300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2352</v>
      </c>
      <c r="R14" s="23">
        <v>287</v>
      </c>
      <c r="S14" s="23">
        <v>200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512</v>
      </c>
      <c r="Z14" s="23">
        <v>210</v>
      </c>
      <c r="AA14" s="23">
        <v>360</v>
      </c>
      <c r="AB14" s="23">
        <v>0</v>
      </c>
      <c r="AC14" s="23">
        <v>0</v>
      </c>
      <c r="AD14" s="23">
        <v>150</v>
      </c>
      <c r="AE14" s="23">
        <v>0</v>
      </c>
      <c r="AF14" s="23">
        <v>50</v>
      </c>
      <c r="AG14" s="23">
        <v>37</v>
      </c>
      <c r="AH14" s="23">
        <v>30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450</v>
      </c>
      <c r="AQ14" s="23">
        <v>0</v>
      </c>
      <c r="AR14" s="23">
        <v>0</v>
      </c>
      <c r="AS14" s="23">
        <v>0</v>
      </c>
      <c r="AT14" s="23">
        <v>66</v>
      </c>
      <c r="AU14" s="23">
        <v>0</v>
      </c>
      <c r="AV14" s="23">
        <v>0</v>
      </c>
      <c r="AW14" s="23">
        <v>0</v>
      </c>
      <c r="AX14" s="23">
        <v>3027.94</v>
      </c>
      <c r="AY14" s="23">
        <v>0</v>
      </c>
      <c r="AZ14" s="23">
        <v>200</v>
      </c>
      <c r="BA14" s="23">
        <v>0</v>
      </c>
      <c r="BB14" s="23">
        <v>50</v>
      </c>
      <c r="BC14" s="23">
        <v>158</v>
      </c>
      <c r="BD14" s="23">
        <v>1618.94</v>
      </c>
      <c r="BE14" s="23">
        <v>0</v>
      </c>
      <c r="BF14" s="23">
        <v>880</v>
      </c>
      <c r="BG14" s="23">
        <v>11</v>
      </c>
      <c r="BH14" s="23">
        <v>0</v>
      </c>
      <c r="BI14" s="23">
        <v>0</v>
      </c>
      <c r="BJ14" s="23">
        <v>0</v>
      </c>
      <c r="BK14" s="23">
        <v>0</v>
      </c>
      <c r="BL14" s="23">
        <v>110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6386.39</v>
      </c>
      <c r="CJ14" s="23">
        <v>2141.58</v>
      </c>
      <c r="CK14" s="23">
        <v>223.02</v>
      </c>
      <c r="CL14" s="23">
        <v>3246.19</v>
      </c>
      <c r="CM14" s="23">
        <v>0</v>
      </c>
      <c r="CN14" s="23">
        <v>575.6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200</v>
      </c>
      <c r="CY14" s="23">
        <v>130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32">
        <v>130</v>
      </c>
    </row>
    <row r="15" ht="18.75" customHeight="1" spans="1:109">
      <c r="A15" s="12"/>
      <c r="B15" s="18">
        <v>2</v>
      </c>
      <c r="C15" s="18"/>
      <c r="D15" s="19" t="s">
        <v>248</v>
      </c>
      <c r="E15" s="20"/>
      <c r="F15" s="21"/>
      <c r="G15" s="22">
        <v>15196.33</v>
      </c>
      <c r="H15" s="23">
        <v>3300</v>
      </c>
      <c r="I15" s="23">
        <v>0</v>
      </c>
      <c r="J15" s="23">
        <v>3300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2352</v>
      </c>
      <c r="R15" s="23">
        <v>287</v>
      </c>
      <c r="S15" s="23">
        <v>200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512</v>
      </c>
      <c r="Z15" s="23">
        <v>210</v>
      </c>
      <c r="AA15" s="23">
        <v>360</v>
      </c>
      <c r="AB15" s="23">
        <v>0</v>
      </c>
      <c r="AC15" s="23">
        <v>0</v>
      </c>
      <c r="AD15" s="23">
        <v>150</v>
      </c>
      <c r="AE15" s="23">
        <v>0</v>
      </c>
      <c r="AF15" s="23">
        <v>50</v>
      </c>
      <c r="AG15" s="23">
        <v>37</v>
      </c>
      <c r="AH15" s="23">
        <v>30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450</v>
      </c>
      <c r="AQ15" s="23">
        <v>0</v>
      </c>
      <c r="AR15" s="23">
        <v>0</v>
      </c>
      <c r="AS15" s="23">
        <v>0</v>
      </c>
      <c r="AT15" s="23">
        <v>66</v>
      </c>
      <c r="AU15" s="23">
        <v>0</v>
      </c>
      <c r="AV15" s="23">
        <v>0</v>
      </c>
      <c r="AW15" s="23">
        <v>0</v>
      </c>
      <c r="AX15" s="23">
        <v>3027.94</v>
      </c>
      <c r="AY15" s="23">
        <v>0</v>
      </c>
      <c r="AZ15" s="23">
        <v>200</v>
      </c>
      <c r="BA15" s="23">
        <v>0</v>
      </c>
      <c r="BB15" s="23">
        <v>50</v>
      </c>
      <c r="BC15" s="23">
        <v>158</v>
      </c>
      <c r="BD15" s="23">
        <v>1618.94</v>
      </c>
      <c r="BE15" s="23">
        <v>0</v>
      </c>
      <c r="BF15" s="23">
        <v>880</v>
      </c>
      <c r="BG15" s="23">
        <v>11</v>
      </c>
      <c r="BH15" s="23">
        <v>0</v>
      </c>
      <c r="BI15" s="23">
        <v>0</v>
      </c>
      <c r="BJ15" s="23">
        <v>0</v>
      </c>
      <c r="BK15" s="23">
        <v>0</v>
      </c>
      <c r="BL15" s="23">
        <v>110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6386.39</v>
      </c>
      <c r="CJ15" s="23">
        <v>2141.58</v>
      </c>
      <c r="CK15" s="23">
        <v>223.02</v>
      </c>
      <c r="CL15" s="23">
        <v>3246.19</v>
      </c>
      <c r="CM15" s="23">
        <v>0</v>
      </c>
      <c r="CN15" s="23">
        <v>575.6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200</v>
      </c>
      <c r="CY15" s="23">
        <v>130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32">
        <v>130</v>
      </c>
    </row>
    <row r="16" ht="18.75" customHeight="1" spans="1:109">
      <c r="A16" s="12">
        <v>205</v>
      </c>
      <c r="B16" s="18">
        <v>2</v>
      </c>
      <c r="C16" s="18">
        <v>5</v>
      </c>
      <c r="D16" s="19" t="s">
        <v>249</v>
      </c>
      <c r="E16" s="20" t="s">
        <v>250</v>
      </c>
      <c r="F16" s="21" t="s">
        <v>251</v>
      </c>
      <c r="G16" s="22">
        <v>15196.33</v>
      </c>
      <c r="H16" s="23">
        <v>3300</v>
      </c>
      <c r="I16" s="23">
        <v>0</v>
      </c>
      <c r="J16" s="23">
        <v>3300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2352</v>
      </c>
      <c r="R16" s="23">
        <v>287</v>
      </c>
      <c r="S16" s="23">
        <v>200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512</v>
      </c>
      <c r="Z16" s="23">
        <v>210</v>
      </c>
      <c r="AA16" s="23">
        <v>360</v>
      </c>
      <c r="AB16" s="23">
        <v>0</v>
      </c>
      <c r="AC16" s="23">
        <v>0</v>
      </c>
      <c r="AD16" s="23">
        <v>150</v>
      </c>
      <c r="AE16" s="23">
        <v>0</v>
      </c>
      <c r="AF16" s="23">
        <v>50</v>
      </c>
      <c r="AG16" s="23">
        <v>37</v>
      </c>
      <c r="AH16" s="23">
        <v>30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450</v>
      </c>
      <c r="AQ16" s="23">
        <v>0</v>
      </c>
      <c r="AR16" s="23">
        <v>0</v>
      </c>
      <c r="AS16" s="23">
        <v>0</v>
      </c>
      <c r="AT16" s="23">
        <v>66</v>
      </c>
      <c r="AU16" s="23">
        <v>0</v>
      </c>
      <c r="AV16" s="23">
        <v>0</v>
      </c>
      <c r="AW16" s="23">
        <v>0</v>
      </c>
      <c r="AX16" s="23">
        <v>3027.94</v>
      </c>
      <c r="AY16" s="23">
        <v>0</v>
      </c>
      <c r="AZ16" s="23">
        <v>200</v>
      </c>
      <c r="BA16" s="23">
        <v>0</v>
      </c>
      <c r="BB16" s="23">
        <v>50</v>
      </c>
      <c r="BC16" s="23">
        <v>158</v>
      </c>
      <c r="BD16" s="23">
        <v>1618.94</v>
      </c>
      <c r="BE16" s="23">
        <v>0</v>
      </c>
      <c r="BF16" s="23">
        <v>880</v>
      </c>
      <c r="BG16" s="23">
        <v>11</v>
      </c>
      <c r="BH16" s="23">
        <v>0</v>
      </c>
      <c r="BI16" s="23">
        <v>0</v>
      </c>
      <c r="BJ16" s="23">
        <v>0</v>
      </c>
      <c r="BK16" s="23">
        <v>0</v>
      </c>
      <c r="BL16" s="23">
        <v>110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6386.39</v>
      </c>
      <c r="CJ16" s="23">
        <v>2141.58</v>
      </c>
      <c r="CK16" s="23">
        <v>223.02</v>
      </c>
      <c r="CL16" s="23">
        <v>3246.19</v>
      </c>
      <c r="CM16" s="23">
        <v>0</v>
      </c>
      <c r="CN16" s="23">
        <v>575.6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200</v>
      </c>
      <c r="CY16" s="23">
        <v>130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32">
        <v>130</v>
      </c>
    </row>
    <row r="17" ht="18.75" customHeight="1" spans="1:109">
      <c r="A17" s="12"/>
      <c r="B17" s="18"/>
      <c r="C17" s="18"/>
      <c r="D17" s="19" t="s">
        <v>252</v>
      </c>
      <c r="E17" s="20"/>
      <c r="F17" s="21"/>
      <c r="G17" s="22">
        <v>475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475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475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0</v>
      </c>
      <c r="CQ17" s="23">
        <v>0</v>
      </c>
      <c r="CR17" s="23">
        <v>0</v>
      </c>
      <c r="CS17" s="23">
        <v>0</v>
      </c>
      <c r="CT17" s="23">
        <v>0</v>
      </c>
      <c r="CU17" s="23">
        <v>0</v>
      </c>
      <c r="CV17" s="23">
        <v>0</v>
      </c>
      <c r="CW17" s="23">
        <v>0</v>
      </c>
      <c r="CX17" s="23">
        <v>0</v>
      </c>
      <c r="CY17" s="23">
        <v>0</v>
      </c>
      <c r="CZ17" s="23">
        <v>0</v>
      </c>
      <c r="DA17" s="23">
        <v>0</v>
      </c>
      <c r="DB17" s="23">
        <v>0</v>
      </c>
      <c r="DC17" s="23">
        <v>0</v>
      </c>
      <c r="DD17" s="23">
        <v>0</v>
      </c>
      <c r="DE17" s="32">
        <v>0</v>
      </c>
    </row>
    <row r="18" ht="18.75" customHeight="1" spans="1:109">
      <c r="A18" s="12">
        <v>205</v>
      </c>
      <c r="B18" s="18"/>
      <c r="C18" s="18"/>
      <c r="D18" s="19" t="s">
        <v>247</v>
      </c>
      <c r="E18" s="20"/>
      <c r="F18" s="21"/>
      <c r="G18" s="22">
        <v>475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475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475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3">
        <v>0</v>
      </c>
      <c r="CZ18" s="23">
        <v>0</v>
      </c>
      <c r="DA18" s="23">
        <v>0</v>
      </c>
      <c r="DB18" s="23">
        <v>0</v>
      </c>
      <c r="DC18" s="23">
        <v>0</v>
      </c>
      <c r="DD18" s="23">
        <v>0</v>
      </c>
      <c r="DE18" s="32">
        <v>0</v>
      </c>
    </row>
    <row r="19" ht="18.75" customHeight="1" spans="1:109">
      <c r="A19" s="12"/>
      <c r="B19" s="18">
        <v>2</v>
      </c>
      <c r="C19" s="18"/>
      <c r="D19" s="19" t="s">
        <v>248</v>
      </c>
      <c r="E19" s="20"/>
      <c r="F19" s="21"/>
      <c r="G19" s="22">
        <v>475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475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475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3">
        <v>0</v>
      </c>
      <c r="CZ19" s="23">
        <v>0</v>
      </c>
      <c r="DA19" s="23">
        <v>0</v>
      </c>
      <c r="DB19" s="23">
        <v>0</v>
      </c>
      <c r="DC19" s="23">
        <v>0</v>
      </c>
      <c r="DD19" s="23">
        <v>0</v>
      </c>
      <c r="DE19" s="32">
        <v>0</v>
      </c>
    </row>
    <row r="20" ht="18.75" customHeight="1" spans="1:109">
      <c r="A20" s="12">
        <v>205</v>
      </c>
      <c r="B20" s="18">
        <v>2</v>
      </c>
      <c r="C20" s="18">
        <v>5</v>
      </c>
      <c r="D20" s="19" t="s">
        <v>249</v>
      </c>
      <c r="E20" s="20" t="s">
        <v>253</v>
      </c>
      <c r="F20" s="21" t="s">
        <v>254</v>
      </c>
      <c r="G20" s="22">
        <v>475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475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475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32">
        <v>0</v>
      </c>
    </row>
    <row r="21" ht="18.75" customHeight="1" spans="1:109">
      <c r="A21" s="12"/>
      <c r="B21" s="18"/>
      <c r="C21" s="18"/>
      <c r="D21" s="19" t="s">
        <v>255</v>
      </c>
      <c r="E21" s="20"/>
      <c r="F21" s="21"/>
      <c r="G21" s="22">
        <v>20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20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20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32">
        <v>0</v>
      </c>
    </row>
    <row r="22" ht="18.75" customHeight="1" spans="1:109">
      <c r="A22" s="12">
        <v>205</v>
      </c>
      <c r="B22" s="18"/>
      <c r="C22" s="18"/>
      <c r="D22" s="19" t="s">
        <v>247</v>
      </c>
      <c r="E22" s="20"/>
      <c r="F22" s="21"/>
      <c r="G22" s="22">
        <v>20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20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20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32">
        <v>0</v>
      </c>
    </row>
    <row r="23" ht="18.75" customHeight="1" spans="1:109">
      <c r="A23" s="12"/>
      <c r="B23" s="18">
        <v>2</v>
      </c>
      <c r="C23" s="18"/>
      <c r="D23" s="19" t="s">
        <v>248</v>
      </c>
      <c r="E23" s="20"/>
      <c r="F23" s="21"/>
      <c r="G23" s="22">
        <v>20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20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20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0</v>
      </c>
      <c r="CX23" s="23">
        <v>0</v>
      </c>
      <c r="CY23" s="23">
        <v>0</v>
      </c>
      <c r="CZ23" s="23">
        <v>0</v>
      </c>
      <c r="DA23" s="23">
        <v>0</v>
      </c>
      <c r="DB23" s="23">
        <v>0</v>
      </c>
      <c r="DC23" s="23">
        <v>0</v>
      </c>
      <c r="DD23" s="23">
        <v>0</v>
      </c>
      <c r="DE23" s="32">
        <v>0</v>
      </c>
    </row>
    <row r="24" ht="18.75" customHeight="1" spans="1:109">
      <c r="A24" s="12">
        <v>205</v>
      </c>
      <c r="B24" s="18">
        <v>2</v>
      </c>
      <c r="C24" s="18">
        <v>5</v>
      </c>
      <c r="D24" s="19" t="s">
        <v>249</v>
      </c>
      <c r="E24" s="20" t="s">
        <v>256</v>
      </c>
      <c r="F24" s="21" t="s">
        <v>254</v>
      </c>
      <c r="G24" s="22">
        <v>20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20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20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32">
        <v>0</v>
      </c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scale="33" fitToHeight="100" orientation="landscape" verticalDpi="300"/>
  <headerFooter alignWithMargins="0"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6"/>
  <sheetViews>
    <sheetView showGridLines="0" showZeros="0" workbookViewId="0">
      <selection activeCell="H11" sqref="H11"/>
    </sheetView>
  </sheetViews>
  <sheetFormatPr defaultColWidth="9" defaultRowHeight="11.25"/>
  <cols>
    <col min="1" max="1" width="46.6666666666667" customWidth="1"/>
    <col min="2" max="2" width="14.5" customWidth="1"/>
    <col min="3" max="3" width="12.1666666666667" customWidth="1"/>
    <col min="4" max="5" width="12.8333333333333" customWidth="1"/>
    <col min="6" max="6" width="12.5" customWidth="1"/>
    <col min="7" max="7" width="12.8333333333333" customWidth="1"/>
    <col min="8" max="8" width="12.5" customWidth="1"/>
    <col min="9" max="9" width="12.6666666666667" customWidth="1"/>
    <col min="10" max="10" width="14.5" customWidth="1"/>
  </cols>
  <sheetData>
    <row r="1" ht="12.75" customHeight="1" spans="9:9">
      <c r="I1" s="175" t="s">
        <v>257</v>
      </c>
    </row>
    <row r="2" ht="34.5" customHeight="1" spans="1:10">
      <c r="A2" s="92" t="s">
        <v>258</v>
      </c>
      <c r="B2" s="3"/>
      <c r="C2" s="3"/>
      <c r="D2" s="3"/>
      <c r="E2" s="3"/>
      <c r="F2" s="3"/>
      <c r="G2" s="3"/>
      <c r="H2" s="3"/>
      <c r="I2" s="3"/>
      <c r="J2" s="3"/>
    </row>
    <row r="3" ht="12.75" customHeight="1" spans="9:9">
      <c r="I3" s="175" t="s">
        <v>9</v>
      </c>
    </row>
    <row r="4" ht="21.75" customHeight="1" spans="1:9">
      <c r="A4" s="160" t="s">
        <v>259</v>
      </c>
      <c r="B4" s="161" t="s">
        <v>80</v>
      </c>
      <c r="C4" s="162" t="s">
        <v>184</v>
      </c>
      <c r="D4" s="163" t="s">
        <v>154</v>
      </c>
      <c r="E4" s="160"/>
      <c r="F4" s="160"/>
      <c r="G4" s="164" t="s">
        <v>149</v>
      </c>
      <c r="H4" s="165"/>
      <c r="I4" s="176"/>
    </row>
    <row r="5" ht="21.75" customHeight="1" spans="1:9">
      <c r="A5" s="160"/>
      <c r="B5" s="161"/>
      <c r="C5" s="166"/>
      <c r="D5" s="163"/>
      <c r="E5" s="160"/>
      <c r="F5" s="160"/>
      <c r="G5" s="167"/>
      <c r="H5" s="168"/>
      <c r="I5" s="177"/>
    </row>
    <row r="6" ht="21.75" customHeight="1" spans="1:9">
      <c r="A6" s="160"/>
      <c r="B6" s="161"/>
      <c r="C6" s="161" t="s">
        <v>30</v>
      </c>
      <c r="D6" s="169" t="s">
        <v>104</v>
      </c>
      <c r="E6" s="161" t="s">
        <v>18</v>
      </c>
      <c r="F6" s="161" t="s">
        <v>30</v>
      </c>
      <c r="G6" s="170" t="s">
        <v>104</v>
      </c>
      <c r="H6" s="170" t="s">
        <v>18</v>
      </c>
      <c r="I6" s="170" t="s">
        <v>260</v>
      </c>
    </row>
    <row r="7" ht="18.75" customHeight="1" spans="1:9">
      <c r="A7" s="171" t="s">
        <v>79</v>
      </c>
      <c r="B7" s="137">
        <v>1</v>
      </c>
      <c r="C7" s="172">
        <v>4</v>
      </c>
      <c r="D7" s="137">
        <v>5</v>
      </c>
      <c r="E7" s="172">
        <v>6</v>
      </c>
      <c r="F7" s="137">
        <v>7</v>
      </c>
      <c r="G7" s="172">
        <v>8</v>
      </c>
      <c r="H7" s="137">
        <v>9</v>
      </c>
      <c r="I7" s="172">
        <v>10</v>
      </c>
    </row>
    <row r="8" s="1" customFormat="1" ht="21.75" customHeight="1" spans="1:9">
      <c r="A8" s="20"/>
      <c r="B8" s="173">
        <v>0</v>
      </c>
      <c r="C8" s="174">
        <v>0</v>
      </c>
      <c r="D8" s="174"/>
      <c r="E8" s="174">
        <v>0</v>
      </c>
      <c r="F8" s="174">
        <v>0</v>
      </c>
      <c r="G8" s="174">
        <v>0</v>
      </c>
      <c r="H8" s="174"/>
      <c r="I8" s="174"/>
    </row>
    <row r="9" ht="12.75" customHeight="1" spans="1:5">
      <c r="A9" s="34"/>
      <c r="B9" s="34"/>
      <c r="C9" s="34"/>
      <c r="D9" s="34"/>
      <c r="E9" s="34"/>
    </row>
    <row r="10" ht="12.75" customHeight="1" spans="1:6">
      <c r="A10" s="34"/>
      <c r="B10" s="34"/>
      <c r="C10" s="34"/>
      <c r="D10" s="34"/>
      <c r="E10" s="34"/>
      <c r="F10" s="34"/>
    </row>
    <row r="11" ht="12.75" customHeight="1" spans="1:6">
      <c r="A11" s="34"/>
      <c r="B11" s="34"/>
      <c r="C11" s="34"/>
      <c r="D11" s="34"/>
      <c r="E11" s="34"/>
      <c r="F11" s="34"/>
    </row>
    <row r="12" ht="12.75" customHeight="1" spans="3:5">
      <c r="C12" s="34"/>
      <c r="D12" s="34"/>
      <c r="E12" s="34"/>
    </row>
    <row r="13" ht="12.75" customHeight="1" spans="3:5">
      <c r="C13" s="34"/>
      <c r="D13" s="34"/>
      <c r="E13" s="34"/>
    </row>
    <row r="14" ht="12.75" customHeight="1" spans="4:6">
      <c r="D14" s="34"/>
      <c r="E14" s="34"/>
      <c r="F14" s="34"/>
    </row>
    <row r="15" ht="12.75" customHeight="1" spans="5:6">
      <c r="E15" s="34"/>
      <c r="F15" s="34"/>
    </row>
    <row r="16" ht="12.75" customHeight="1" spans="5:5">
      <c r="E16" s="34"/>
    </row>
  </sheetData>
  <sheetProtection formatCells="0" formatColumns="0" formatRows="0"/>
  <mergeCells count="5">
    <mergeCell ref="A4:A6"/>
    <mergeCell ref="B4:B6"/>
    <mergeCell ref="C4:C5"/>
    <mergeCell ref="D4:F5"/>
    <mergeCell ref="G4:I5"/>
  </mergeCells>
  <printOptions horizontalCentered="1"/>
  <pageMargins left="0.590277777777778" right="0.590277777777778" top="0.590277777777778" bottom="0.590277777777778" header="0.393055555555556" footer="0.393055555555556"/>
  <pageSetup paperSize="9" fitToHeight="100" orientation="landscape" verticalDpi="300"/>
  <headerFooter alignWithMargins="0">
    <oddFooter>&amp;C第 &amp;P 页,共 &amp;N 页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5"/>
  <sheetViews>
    <sheetView topLeftCell="O1" workbookViewId="0">
      <selection activeCell="D17" sqref="D17"/>
    </sheetView>
  </sheetViews>
  <sheetFormatPr defaultColWidth="9.16666666666667" defaultRowHeight="18.75" customHeight="1"/>
  <cols>
    <col min="1" max="1" width="9.16666666666667" style="147" customWidth="1"/>
    <col min="2" max="2" width="31" style="147" customWidth="1"/>
    <col min="3" max="3" width="9.16666666666667" style="147" customWidth="1"/>
    <col min="4" max="5" width="17" style="147" customWidth="1"/>
    <col min="6" max="6" width="13" style="147" customWidth="1"/>
    <col min="7" max="8" width="17" style="147" customWidth="1"/>
    <col min="9" max="9" width="9.16666666666667" style="147" customWidth="1"/>
    <col min="10" max="10" width="19" style="147" customWidth="1"/>
    <col min="11" max="11" width="9.16666666666667" style="147" customWidth="1"/>
    <col min="12" max="12" width="17" style="147" customWidth="1"/>
    <col min="13" max="14" width="29" style="147" customWidth="1"/>
    <col min="15" max="15" width="21" style="147" customWidth="1"/>
    <col min="16" max="16" width="31" style="147" customWidth="1"/>
    <col min="17" max="18" width="21" style="147" customWidth="1"/>
    <col min="19" max="19" width="27" style="147" customWidth="1"/>
    <col min="20" max="21" width="31" style="147" customWidth="1"/>
    <col min="22" max="22" width="9.16666666666667" style="147" customWidth="1"/>
    <col min="23" max="23" width="17" style="147" customWidth="1"/>
    <col min="24" max="256" width="9.16666666666667" style="147" customWidth="1"/>
    <col min="257" max="16384" width="9.16666666666667" style="147"/>
  </cols>
  <sheetData>
    <row r="1" s="147" customFormat="1" ht="45" customHeight="1" spans="1:25">
      <c r="A1" s="148" t="s">
        <v>261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</row>
    <row r="2" s="147" customFormat="1" customHeight="1" spans="1:25">
      <c r="A2" s="149" t="s">
        <v>262</v>
      </c>
      <c r="B2" s="149" t="s">
        <v>263</v>
      </c>
      <c r="C2" s="150" t="s">
        <v>264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49"/>
      <c r="Y2" s="150" t="s">
        <v>88</v>
      </c>
    </row>
    <row r="3" s="147" customFormat="1" customHeight="1" spans="1:25">
      <c r="A3" s="149"/>
      <c r="B3" s="149"/>
      <c r="C3" s="151" t="s">
        <v>1</v>
      </c>
      <c r="D3" s="152" t="s">
        <v>265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1"/>
      <c r="V3" s="151" t="s">
        <v>28</v>
      </c>
      <c r="W3" s="151" t="s">
        <v>31</v>
      </c>
      <c r="X3" s="151" t="s">
        <v>34</v>
      </c>
      <c r="Y3" s="150"/>
    </row>
    <row r="4" s="147" customFormat="1" customHeight="1" spans="1:25">
      <c r="A4" s="149"/>
      <c r="B4" s="149"/>
      <c r="C4" s="149"/>
      <c r="D4" s="151" t="s">
        <v>266</v>
      </c>
      <c r="E4" s="152" t="s">
        <v>267</v>
      </c>
      <c r="F4" s="152"/>
      <c r="G4" s="152"/>
      <c r="H4" s="152"/>
      <c r="I4" s="152"/>
      <c r="J4" s="152"/>
      <c r="K4" s="152"/>
      <c r="L4" s="152"/>
      <c r="M4" s="152"/>
      <c r="N4" s="151"/>
      <c r="O4" s="152" t="s">
        <v>268</v>
      </c>
      <c r="P4" s="152"/>
      <c r="Q4" s="152"/>
      <c r="R4" s="152"/>
      <c r="S4" s="152"/>
      <c r="T4" s="152"/>
      <c r="U4" s="151"/>
      <c r="V4" s="149"/>
      <c r="W4" s="149"/>
      <c r="X4" s="149"/>
      <c r="Y4" s="150"/>
    </row>
    <row r="5" s="147" customFormat="1" customHeight="1" spans="1:25">
      <c r="A5" s="149"/>
      <c r="B5" s="149"/>
      <c r="C5" s="149"/>
      <c r="D5" s="149"/>
      <c r="E5" s="151" t="s">
        <v>269</v>
      </c>
      <c r="F5" s="152" t="s">
        <v>270</v>
      </c>
      <c r="G5" s="152"/>
      <c r="H5" s="151"/>
      <c r="I5" s="151" t="s">
        <v>271</v>
      </c>
      <c r="J5" s="151" t="s">
        <v>272</v>
      </c>
      <c r="K5" s="151" t="s">
        <v>273</v>
      </c>
      <c r="L5" s="151" t="s">
        <v>274</v>
      </c>
      <c r="M5" s="151" t="s">
        <v>275</v>
      </c>
      <c r="N5" s="151" t="s">
        <v>276</v>
      </c>
      <c r="O5" s="151" t="s">
        <v>277</v>
      </c>
      <c r="P5" s="152" t="s">
        <v>278</v>
      </c>
      <c r="Q5" s="152"/>
      <c r="R5" s="151"/>
      <c r="S5" s="152" t="s">
        <v>279</v>
      </c>
      <c r="T5" s="152"/>
      <c r="U5" s="151"/>
      <c r="V5" s="149"/>
      <c r="W5" s="149"/>
      <c r="X5" s="149"/>
      <c r="Y5" s="150"/>
    </row>
    <row r="6" s="147" customFormat="1" customHeight="1" spans="1:25">
      <c r="A6" s="153"/>
      <c r="B6" s="153"/>
      <c r="C6" s="153"/>
      <c r="D6" s="153"/>
      <c r="E6" s="153"/>
      <c r="F6" s="154" t="s">
        <v>280</v>
      </c>
      <c r="G6" s="154" t="s">
        <v>281</v>
      </c>
      <c r="H6" s="154" t="s">
        <v>282</v>
      </c>
      <c r="I6" s="153"/>
      <c r="J6" s="153"/>
      <c r="K6" s="153"/>
      <c r="L6" s="153"/>
      <c r="M6" s="153"/>
      <c r="N6" s="153"/>
      <c r="O6" s="153"/>
      <c r="P6" s="154" t="s">
        <v>283</v>
      </c>
      <c r="Q6" s="154" t="s">
        <v>284</v>
      </c>
      <c r="R6" s="154" t="s">
        <v>285</v>
      </c>
      <c r="S6" s="154" t="s">
        <v>286</v>
      </c>
      <c r="T6" s="154" t="s">
        <v>287</v>
      </c>
      <c r="U6" s="154" t="s">
        <v>288</v>
      </c>
      <c r="V6" s="153"/>
      <c r="W6" s="153"/>
      <c r="X6" s="153"/>
      <c r="Y6" s="158"/>
    </row>
    <row r="7" s="147" customFormat="1" customHeight="1" spans="1:25">
      <c r="A7" s="155">
        <v>1</v>
      </c>
      <c r="B7" s="156" t="s">
        <v>28</v>
      </c>
      <c r="C7" s="157">
        <v>5171.71</v>
      </c>
      <c r="D7" s="157">
        <v>0</v>
      </c>
      <c r="E7" s="157">
        <v>0</v>
      </c>
      <c r="F7" s="157">
        <v>0</v>
      </c>
      <c r="G7" s="157">
        <v>0</v>
      </c>
      <c r="H7" s="157">
        <v>0</v>
      </c>
      <c r="I7" s="157">
        <v>0</v>
      </c>
      <c r="J7" s="157">
        <v>0</v>
      </c>
      <c r="K7" s="157">
        <v>0</v>
      </c>
      <c r="L7" s="157">
        <v>0</v>
      </c>
      <c r="M7" s="157">
        <v>0</v>
      </c>
      <c r="N7" s="157">
        <v>0</v>
      </c>
      <c r="O7" s="157">
        <v>0</v>
      </c>
      <c r="P7" s="157">
        <v>0</v>
      </c>
      <c r="Q7" s="157">
        <v>0</v>
      </c>
      <c r="R7" s="157">
        <v>0</v>
      </c>
      <c r="S7" s="157">
        <v>0</v>
      </c>
      <c r="T7" s="157">
        <v>0</v>
      </c>
      <c r="U7" s="157">
        <v>0</v>
      </c>
      <c r="V7" s="157">
        <v>5171.71</v>
      </c>
      <c r="W7" s="157">
        <v>0</v>
      </c>
      <c r="X7" s="157">
        <v>0</v>
      </c>
      <c r="Y7" s="159" t="s">
        <v>289</v>
      </c>
    </row>
    <row r="8" s="147" customFormat="1" customHeight="1" spans="1:25">
      <c r="A8" s="155">
        <v>2</v>
      </c>
      <c r="B8" s="156" t="s">
        <v>290</v>
      </c>
      <c r="C8" s="157">
        <v>9076.81</v>
      </c>
      <c r="D8" s="157">
        <v>9076.81</v>
      </c>
      <c r="E8" s="157">
        <v>0</v>
      </c>
      <c r="F8" s="157">
        <v>0</v>
      </c>
      <c r="G8" s="157">
        <v>0</v>
      </c>
      <c r="H8" s="157">
        <v>0</v>
      </c>
      <c r="I8" s="157">
        <v>0</v>
      </c>
      <c r="J8" s="157">
        <v>0</v>
      </c>
      <c r="K8" s="157">
        <v>0</v>
      </c>
      <c r="L8" s="157">
        <v>0</v>
      </c>
      <c r="M8" s="157">
        <v>0</v>
      </c>
      <c r="N8" s="157">
        <v>0</v>
      </c>
      <c r="O8" s="157">
        <v>9076.81</v>
      </c>
      <c r="P8" s="157">
        <v>9076.81</v>
      </c>
      <c r="Q8" s="157">
        <v>6076.81</v>
      </c>
      <c r="R8" s="157">
        <v>3000</v>
      </c>
      <c r="S8" s="157">
        <v>0</v>
      </c>
      <c r="T8" s="157">
        <v>0</v>
      </c>
      <c r="U8" s="157">
        <v>0</v>
      </c>
      <c r="V8" s="157">
        <v>0</v>
      </c>
      <c r="W8" s="157">
        <v>0</v>
      </c>
      <c r="X8" s="157">
        <v>0</v>
      </c>
      <c r="Y8" s="159" t="s">
        <v>289</v>
      </c>
    </row>
    <row r="9" s="147" customFormat="1" customHeight="1" spans="1:25">
      <c r="A9" s="155">
        <v>3</v>
      </c>
      <c r="B9" s="156" t="s">
        <v>291</v>
      </c>
      <c r="C9" s="157">
        <v>812.92</v>
      </c>
      <c r="D9" s="157">
        <v>812.92</v>
      </c>
      <c r="E9" s="157">
        <v>0</v>
      </c>
      <c r="F9" s="157">
        <v>0</v>
      </c>
      <c r="G9" s="157">
        <v>0</v>
      </c>
      <c r="H9" s="157">
        <v>0</v>
      </c>
      <c r="I9" s="157">
        <v>0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812.92</v>
      </c>
      <c r="P9" s="157">
        <v>812.92</v>
      </c>
      <c r="Q9" s="157">
        <v>812.92</v>
      </c>
      <c r="R9" s="157">
        <v>0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157">
        <v>0</v>
      </c>
      <c r="Y9" s="159" t="s">
        <v>289</v>
      </c>
    </row>
    <row r="10" s="147" customFormat="1" customHeight="1" spans="1:25">
      <c r="A10" s="155">
        <v>4</v>
      </c>
      <c r="B10" s="156" t="s">
        <v>292</v>
      </c>
      <c r="C10" s="157">
        <v>100</v>
      </c>
      <c r="D10" s="157">
        <v>100</v>
      </c>
      <c r="E10" s="157">
        <v>0</v>
      </c>
      <c r="F10" s="157">
        <v>0</v>
      </c>
      <c r="G10" s="157">
        <v>0</v>
      </c>
      <c r="H10" s="157">
        <v>0</v>
      </c>
      <c r="I10" s="157">
        <v>0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100</v>
      </c>
      <c r="P10" s="157">
        <v>100</v>
      </c>
      <c r="Q10" s="157">
        <v>100</v>
      </c>
      <c r="R10" s="157">
        <v>0</v>
      </c>
      <c r="S10" s="157">
        <v>0</v>
      </c>
      <c r="T10" s="157">
        <v>0</v>
      </c>
      <c r="U10" s="157">
        <v>0</v>
      </c>
      <c r="V10" s="157">
        <v>0</v>
      </c>
      <c r="W10" s="157">
        <v>0</v>
      </c>
      <c r="X10" s="157">
        <v>0</v>
      </c>
      <c r="Y10" s="159" t="s">
        <v>289</v>
      </c>
    </row>
    <row r="11" s="147" customFormat="1" customHeight="1" spans="1:25">
      <c r="A11" s="155">
        <v>5</v>
      </c>
      <c r="B11" s="156" t="s">
        <v>293</v>
      </c>
      <c r="C11" s="157">
        <v>300</v>
      </c>
      <c r="D11" s="157">
        <v>300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7">
        <v>0</v>
      </c>
      <c r="L11" s="157">
        <v>0</v>
      </c>
      <c r="M11" s="157">
        <v>0</v>
      </c>
      <c r="N11" s="157">
        <v>0</v>
      </c>
      <c r="O11" s="157">
        <v>300</v>
      </c>
      <c r="P11" s="157">
        <v>300</v>
      </c>
      <c r="Q11" s="157">
        <v>300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9" t="s">
        <v>289</v>
      </c>
    </row>
    <row r="12" s="147" customFormat="1" customHeight="1" spans="1:25">
      <c r="A12" s="155">
        <v>6</v>
      </c>
      <c r="B12" s="156" t="s">
        <v>294</v>
      </c>
      <c r="C12" s="157">
        <v>300</v>
      </c>
      <c r="D12" s="157">
        <v>300</v>
      </c>
      <c r="E12" s="157">
        <v>300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7">
        <v>0</v>
      </c>
      <c r="L12" s="157">
        <v>0</v>
      </c>
      <c r="M12" s="157">
        <v>300</v>
      </c>
      <c r="N12" s="157">
        <v>0</v>
      </c>
      <c r="O12" s="157">
        <v>0</v>
      </c>
      <c r="P12" s="157">
        <v>0</v>
      </c>
      <c r="Q12" s="157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9" t="s">
        <v>289</v>
      </c>
    </row>
    <row r="13" s="147" customFormat="1" customHeight="1" spans="1:25">
      <c r="A13" s="155">
        <v>7</v>
      </c>
      <c r="B13" s="156" t="s">
        <v>295</v>
      </c>
      <c r="C13" s="157">
        <v>50</v>
      </c>
      <c r="D13" s="157">
        <v>50</v>
      </c>
      <c r="E13" s="157">
        <v>50</v>
      </c>
      <c r="F13" s="157">
        <v>0</v>
      </c>
      <c r="G13" s="157">
        <v>0</v>
      </c>
      <c r="H13" s="157">
        <v>0</v>
      </c>
      <c r="I13" s="157">
        <v>0</v>
      </c>
      <c r="J13" s="157">
        <v>0</v>
      </c>
      <c r="K13" s="157">
        <v>0</v>
      </c>
      <c r="L13" s="157">
        <v>0</v>
      </c>
      <c r="M13" s="157">
        <v>50</v>
      </c>
      <c r="N13" s="157">
        <v>0</v>
      </c>
      <c r="O13" s="157">
        <v>0</v>
      </c>
      <c r="P13" s="157">
        <v>0</v>
      </c>
      <c r="Q13" s="157">
        <v>0</v>
      </c>
      <c r="R13" s="157">
        <v>0</v>
      </c>
      <c r="S13" s="157">
        <v>0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159" t="s">
        <v>289</v>
      </c>
    </row>
    <row r="14" s="147" customFormat="1" customHeight="1" spans="1:25">
      <c r="A14" s="155">
        <v>8</v>
      </c>
      <c r="B14" s="156" t="s">
        <v>34</v>
      </c>
      <c r="C14" s="157">
        <v>500</v>
      </c>
      <c r="D14" s="157">
        <v>0</v>
      </c>
      <c r="E14" s="157">
        <v>0</v>
      </c>
      <c r="F14" s="157">
        <v>0</v>
      </c>
      <c r="G14" s="157">
        <v>0</v>
      </c>
      <c r="H14" s="157">
        <v>0</v>
      </c>
      <c r="I14" s="157">
        <v>0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57">
        <v>0</v>
      </c>
      <c r="Q14" s="157">
        <v>0</v>
      </c>
      <c r="R14" s="157">
        <v>0</v>
      </c>
      <c r="S14" s="157">
        <v>0</v>
      </c>
      <c r="T14" s="157">
        <v>0</v>
      </c>
      <c r="U14" s="157">
        <v>0</v>
      </c>
      <c r="V14" s="157">
        <v>0</v>
      </c>
      <c r="W14" s="157">
        <v>0</v>
      </c>
      <c r="X14" s="157">
        <v>500</v>
      </c>
      <c r="Y14" s="159" t="s">
        <v>289</v>
      </c>
    </row>
    <row r="15" s="147" customFormat="1" customHeight="1" spans="1:25">
      <c r="A15" s="155">
        <v>9</v>
      </c>
      <c r="B15" s="156" t="s">
        <v>296</v>
      </c>
      <c r="C15" s="157">
        <v>120</v>
      </c>
      <c r="D15" s="157">
        <v>120</v>
      </c>
      <c r="E15" s="157">
        <v>0</v>
      </c>
      <c r="F15" s="157">
        <v>0</v>
      </c>
      <c r="G15" s="157">
        <v>0</v>
      </c>
      <c r="H15" s="157">
        <v>0</v>
      </c>
      <c r="I15" s="157">
        <v>0</v>
      </c>
      <c r="J15" s="157">
        <v>0</v>
      </c>
      <c r="K15" s="157">
        <v>0</v>
      </c>
      <c r="L15" s="157">
        <v>0</v>
      </c>
      <c r="M15" s="157">
        <v>0</v>
      </c>
      <c r="N15" s="157">
        <v>0</v>
      </c>
      <c r="O15" s="157">
        <v>120</v>
      </c>
      <c r="P15" s="157">
        <v>0</v>
      </c>
      <c r="Q15" s="157">
        <v>0</v>
      </c>
      <c r="R15" s="157">
        <v>0</v>
      </c>
      <c r="S15" s="157">
        <v>120</v>
      </c>
      <c r="T15" s="157">
        <v>120</v>
      </c>
      <c r="U15" s="157">
        <v>0</v>
      </c>
      <c r="V15" s="157">
        <v>0</v>
      </c>
      <c r="W15" s="157">
        <v>0</v>
      </c>
      <c r="X15" s="157">
        <v>0</v>
      </c>
      <c r="Y15" s="159" t="s">
        <v>289</v>
      </c>
    </row>
  </sheetData>
  <mergeCells count="24">
    <mergeCell ref="A1:Y1"/>
    <mergeCell ref="C2:X2"/>
    <mergeCell ref="D3:U3"/>
    <mergeCell ref="E4:N4"/>
    <mergeCell ref="O4:U4"/>
    <mergeCell ref="F5:H5"/>
    <mergeCell ref="P5:R5"/>
    <mergeCell ref="S5:U5"/>
    <mergeCell ref="A2:A6"/>
    <mergeCell ref="B2:B6"/>
    <mergeCell ref="C3:C6"/>
    <mergeCell ref="D4:D6"/>
    <mergeCell ref="E5:E6"/>
    <mergeCell ref="I5:I6"/>
    <mergeCell ref="J5:J6"/>
    <mergeCell ref="K5:K6"/>
    <mergeCell ref="L5:L6"/>
    <mergeCell ref="M5:M6"/>
    <mergeCell ref="N5:N6"/>
    <mergeCell ref="O5:O6"/>
    <mergeCell ref="V3:V6"/>
    <mergeCell ref="W3:W6"/>
    <mergeCell ref="X3:X6"/>
    <mergeCell ref="Y2:Y6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S20"/>
  <sheetViews>
    <sheetView showGridLines="0" showZeros="0" tabSelected="1" workbookViewId="0">
      <selection activeCell="A1" sqref="A1"/>
    </sheetView>
  </sheetViews>
  <sheetFormatPr defaultColWidth="9" defaultRowHeight="11.25"/>
  <cols>
    <col min="1" max="2" width="6.83333333333333" customWidth="1"/>
    <col min="3" max="3" width="7.33333333333333" customWidth="1"/>
    <col min="4" max="4" width="47.8333333333333" customWidth="1"/>
    <col min="5" max="5" width="16.3333333333333" customWidth="1"/>
    <col min="6" max="6" width="13.1666666666667" customWidth="1"/>
    <col min="7" max="7" width="13" customWidth="1"/>
    <col min="8" max="8" width="13.5" customWidth="1"/>
    <col min="9" max="9" width="11.5" customWidth="1"/>
    <col min="10" max="10" width="11.6666666666667" customWidth="1"/>
    <col min="11" max="12" width="11.5" customWidth="1"/>
    <col min="13" max="13" width="12.1666666666667" customWidth="1"/>
    <col min="14" max="15" width="12.5" customWidth="1"/>
    <col min="16" max="16" width="12" customWidth="1"/>
    <col min="17" max="20" width="12.5" customWidth="1"/>
    <col min="21" max="23" width="10.1666666666667" customWidth="1"/>
    <col min="24" max="24" width="14" customWidth="1"/>
    <col min="25" max="25" width="12.3333333333333" customWidth="1"/>
    <col min="26" max="26" width="12" customWidth="1"/>
    <col min="27" max="27" width="9.33333333333333" customWidth="1"/>
    <col min="28" max="30" width="11.1666666666667" customWidth="1"/>
  </cols>
  <sheetData>
    <row r="1" ht="18" customHeight="1" spans="1:253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297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</row>
    <row r="2" ht="18" customHeight="1" spans="1:253">
      <c r="A2" s="92" t="s">
        <v>298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</row>
    <row r="3" ht="18" customHeight="1" spans="1:253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</row>
    <row r="4" ht="20.25" customHeight="1" spans="1:253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</row>
    <row r="5" ht="20.25" customHeight="1" spans="1:253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141" t="s">
        <v>129</v>
      </c>
      <c r="P5" s="141"/>
      <c r="Q5" s="142"/>
      <c r="R5" s="142" t="s">
        <v>299</v>
      </c>
      <c r="S5" s="142"/>
      <c r="T5" s="141"/>
      <c r="U5" s="39" t="s">
        <v>131</v>
      </c>
      <c r="V5" s="39"/>
      <c r="W5" s="40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</row>
    <row r="6" ht="29.25" customHeight="1" spans="1:253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2" t="s">
        <v>132</v>
      </c>
      <c r="S6" s="103" t="s">
        <v>137</v>
      </c>
      <c r="T6" s="143" t="s">
        <v>138</v>
      </c>
      <c r="U6" s="143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</row>
    <row r="7" ht="20.25" customHeight="1" spans="1:253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f t="shared" ref="F7:AD7" si="0">E7+1</f>
        <v>2</v>
      </c>
      <c r="G7" s="104">
        <f t="shared" si="0"/>
        <v>3</v>
      </c>
      <c r="H7" s="104">
        <f t="shared" si="0"/>
        <v>4</v>
      </c>
      <c r="I7" s="104">
        <f t="shared" si="0"/>
        <v>5</v>
      </c>
      <c r="J7" s="104">
        <f t="shared" si="0"/>
        <v>6</v>
      </c>
      <c r="K7" s="104">
        <f t="shared" si="0"/>
        <v>7</v>
      </c>
      <c r="L7" s="104">
        <f t="shared" si="0"/>
        <v>8</v>
      </c>
      <c r="M7" s="104">
        <f t="shared" si="0"/>
        <v>9</v>
      </c>
      <c r="N7" s="104">
        <f t="shared" si="0"/>
        <v>10</v>
      </c>
      <c r="O7" s="104">
        <f t="shared" si="0"/>
        <v>11</v>
      </c>
      <c r="P7" s="104">
        <f t="shared" si="0"/>
        <v>12</v>
      </c>
      <c r="Q7" s="104">
        <f t="shared" si="0"/>
        <v>13</v>
      </c>
      <c r="R7" s="104">
        <f t="shared" si="0"/>
        <v>14</v>
      </c>
      <c r="S7" s="104">
        <f t="shared" si="0"/>
        <v>15</v>
      </c>
      <c r="T7" s="104">
        <f t="shared" si="0"/>
        <v>16</v>
      </c>
      <c r="U7" s="104">
        <f>Q7+1</f>
        <v>14</v>
      </c>
      <c r="V7" s="104">
        <f t="shared" si="0"/>
        <v>15</v>
      </c>
      <c r="W7" s="104">
        <f t="shared" si="0"/>
        <v>16</v>
      </c>
      <c r="X7" s="104">
        <f t="shared" si="0"/>
        <v>17</v>
      </c>
      <c r="Y7" s="104">
        <f t="shared" si="0"/>
        <v>18</v>
      </c>
      <c r="Z7" s="104">
        <f t="shared" si="0"/>
        <v>19</v>
      </c>
      <c r="AA7" s="104">
        <f t="shared" si="0"/>
        <v>20</v>
      </c>
      <c r="AB7" s="104">
        <f t="shared" si="0"/>
        <v>21</v>
      </c>
      <c r="AC7" s="104">
        <f t="shared" si="0"/>
        <v>22</v>
      </c>
      <c r="AD7" s="104">
        <f t="shared" si="0"/>
        <v>23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</row>
    <row r="8" s="139" customFormat="1" ht="21.75" customHeight="1" spans="1:253">
      <c r="A8" s="9"/>
      <c r="B8" s="50"/>
      <c r="C8" s="50"/>
      <c r="D8" s="121" t="s">
        <v>80</v>
      </c>
      <c r="E8" s="53">
        <v>7008.02</v>
      </c>
      <c r="F8" s="65">
        <v>6103.34</v>
      </c>
      <c r="G8" s="54">
        <v>0</v>
      </c>
      <c r="H8" s="53">
        <v>6103.34</v>
      </c>
      <c r="I8" s="65">
        <v>2232.73</v>
      </c>
      <c r="J8" s="54">
        <v>0</v>
      </c>
      <c r="K8" s="52">
        <v>2232.73</v>
      </c>
      <c r="L8" s="53">
        <v>420.21</v>
      </c>
      <c r="M8" s="54">
        <v>0</v>
      </c>
      <c r="N8" s="52">
        <v>420.21</v>
      </c>
      <c r="O8" s="53">
        <v>2700</v>
      </c>
      <c r="P8" s="54">
        <v>0</v>
      </c>
      <c r="Q8" s="53">
        <v>2700</v>
      </c>
      <c r="R8" s="144">
        <v>564.34</v>
      </c>
      <c r="S8" s="144">
        <v>0</v>
      </c>
      <c r="T8" s="145">
        <v>564.34</v>
      </c>
      <c r="U8" s="54">
        <v>186.06</v>
      </c>
      <c r="V8" s="52">
        <v>0</v>
      </c>
      <c r="W8" s="52">
        <v>186.06</v>
      </c>
      <c r="X8" s="52">
        <v>685.93</v>
      </c>
      <c r="Y8" s="52">
        <v>583.35</v>
      </c>
      <c r="Z8" s="52">
        <v>25.74</v>
      </c>
      <c r="AA8" s="52">
        <v>13.13</v>
      </c>
      <c r="AB8" s="52">
        <v>63.71</v>
      </c>
      <c r="AC8" s="52">
        <v>0</v>
      </c>
      <c r="AD8" s="53">
        <v>218.75</v>
      </c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  <c r="IQ8" s="146"/>
      <c r="IR8" s="146"/>
      <c r="IS8" s="146"/>
    </row>
    <row r="9" ht="21.75" customHeight="1" spans="1:31">
      <c r="A9" s="9"/>
      <c r="B9" s="50"/>
      <c r="C9" s="50"/>
      <c r="D9" s="121" t="s">
        <v>81</v>
      </c>
      <c r="E9" s="53">
        <v>7008.02</v>
      </c>
      <c r="F9" s="65">
        <v>6103.34</v>
      </c>
      <c r="G9" s="54">
        <v>0</v>
      </c>
      <c r="H9" s="53">
        <v>6103.34</v>
      </c>
      <c r="I9" s="65">
        <v>2232.73</v>
      </c>
      <c r="J9" s="54">
        <v>0</v>
      </c>
      <c r="K9" s="52">
        <v>2232.73</v>
      </c>
      <c r="L9" s="53">
        <v>420.21</v>
      </c>
      <c r="M9" s="54">
        <v>0</v>
      </c>
      <c r="N9" s="52">
        <v>420.21</v>
      </c>
      <c r="O9" s="53">
        <v>2700</v>
      </c>
      <c r="P9" s="54">
        <v>0</v>
      </c>
      <c r="Q9" s="53">
        <v>2700</v>
      </c>
      <c r="R9" s="144">
        <v>564.34</v>
      </c>
      <c r="S9" s="144">
        <v>0</v>
      </c>
      <c r="T9" s="145">
        <v>564.34</v>
      </c>
      <c r="U9" s="54">
        <v>186.06</v>
      </c>
      <c r="V9" s="52">
        <v>0</v>
      </c>
      <c r="W9" s="52">
        <v>186.06</v>
      </c>
      <c r="X9" s="52">
        <v>685.93</v>
      </c>
      <c r="Y9" s="52">
        <v>583.35</v>
      </c>
      <c r="Z9" s="52">
        <v>25.74</v>
      </c>
      <c r="AA9" s="52">
        <v>13.13</v>
      </c>
      <c r="AB9" s="52">
        <v>63.71</v>
      </c>
      <c r="AC9" s="52">
        <v>0</v>
      </c>
      <c r="AD9" s="53">
        <v>218.75</v>
      </c>
      <c r="AE9" s="34"/>
    </row>
    <row r="10" ht="21.75" customHeight="1" spans="1:253">
      <c r="A10" s="9"/>
      <c r="B10" s="50"/>
      <c r="C10" s="50"/>
      <c r="D10" s="121" t="s">
        <v>82</v>
      </c>
      <c r="E10" s="53">
        <v>7008.02</v>
      </c>
      <c r="F10" s="65">
        <v>6103.34</v>
      </c>
      <c r="G10" s="54">
        <v>0</v>
      </c>
      <c r="H10" s="53">
        <v>6103.34</v>
      </c>
      <c r="I10" s="65">
        <v>2232.73</v>
      </c>
      <c r="J10" s="54">
        <v>0</v>
      </c>
      <c r="K10" s="52">
        <v>2232.73</v>
      </c>
      <c r="L10" s="53">
        <v>420.21</v>
      </c>
      <c r="M10" s="54">
        <v>0</v>
      </c>
      <c r="N10" s="52">
        <v>420.21</v>
      </c>
      <c r="O10" s="53">
        <v>2700</v>
      </c>
      <c r="P10" s="54">
        <v>0</v>
      </c>
      <c r="Q10" s="53">
        <v>2700</v>
      </c>
      <c r="R10" s="144">
        <v>564.34</v>
      </c>
      <c r="S10" s="144">
        <v>0</v>
      </c>
      <c r="T10" s="145">
        <v>564.34</v>
      </c>
      <c r="U10" s="54">
        <v>186.06</v>
      </c>
      <c r="V10" s="52">
        <v>0</v>
      </c>
      <c r="W10" s="52">
        <v>186.06</v>
      </c>
      <c r="X10" s="52">
        <v>685.93</v>
      </c>
      <c r="Y10" s="52">
        <v>583.35</v>
      </c>
      <c r="Z10" s="52">
        <v>25.74</v>
      </c>
      <c r="AA10" s="52">
        <v>13.13</v>
      </c>
      <c r="AB10" s="52">
        <v>63.71</v>
      </c>
      <c r="AC10" s="52">
        <v>0</v>
      </c>
      <c r="AD10" s="53">
        <v>218.75</v>
      </c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</row>
    <row r="11" ht="21.75" customHeight="1" spans="1:253">
      <c r="A11" s="9" t="s">
        <v>93</v>
      </c>
      <c r="B11" s="50"/>
      <c r="C11" s="50"/>
      <c r="D11" s="121" t="s">
        <v>94</v>
      </c>
      <c r="E11" s="53">
        <v>7008.02</v>
      </c>
      <c r="F11" s="65">
        <v>6103.34</v>
      </c>
      <c r="G11" s="54">
        <v>0</v>
      </c>
      <c r="H11" s="53">
        <v>6103.34</v>
      </c>
      <c r="I11" s="65">
        <v>2232.73</v>
      </c>
      <c r="J11" s="54">
        <v>0</v>
      </c>
      <c r="K11" s="52">
        <v>2232.73</v>
      </c>
      <c r="L11" s="53">
        <v>420.21</v>
      </c>
      <c r="M11" s="54">
        <v>0</v>
      </c>
      <c r="N11" s="52">
        <v>420.21</v>
      </c>
      <c r="O11" s="53">
        <v>2700</v>
      </c>
      <c r="P11" s="54">
        <v>0</v>
      </c>
      <c r="Q11" s="53">
        <v>2700</v>
      </c>
      <c r="R11" s="144">
        <v>564.34</v>
      </c>
      <c r="S11" s="144">
        <v>0</v>
      </c>
      <c r="T11" s="145">
        <v>564.34</v>
      </c>
      <c r="U11" s="54">
        <v>186.06</v>
      </c>
      <c r="V11" s="52">
        <v>0</v>
      </c>
      <c r="W11" s="52">
        <v>186.06</v>
      </c>
      <c r="X11" s="52">
        <v>685.93</v>
      </c>
      <c r="Y11" s="52">
        <v>583.35</v>
      </c>
      <c r="Z11" s="52">
        <v>25.74</v>
      </c>
      <c r="AA11" s="52">
        <v>13.13</v>
      </c>
      <c r="AB11" s="52">
        <v>63.71</v>
      </c>
      <c r="AC11" s="52">
        <v>0</v>
      </c>
      <c r="AD11" s="53">
        <v>218.75</v>
      </c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</row>
    <row r="12" ht="21.75" customHeight="1" spans="1:253">
      <c r="A12" s="9"/>
      <c r="B12" s="50" t="s">
        <v>95</v>
      </c>
      <c r="C12" s="50"/>
      <c r="D12" s="121" t="s">
        <v>96</v>
      </c>
      <c r="E12" s="53">
        <v>7008.02</v>
      </c>
      <c r="F12" s="65">
        <v>6103.34</v>
      </c>
      <c r="G12" s="54">
        <v>0</v>
      </c>
      <c r="H12" s="53">
        <v>6103.34</v>
      </c>
      <c r="I12" s="65">
        <v>2232.73</v>
      </c>
      <c r="J12" s="54">
        <v>0</v>
      </c>
      <c r="K12" s="52">
        <v>2232.73</v>
      </c>
      <c r="L12" s="53">
        <v>420.21</v>
      </c>
      <c r="M12" s="54">
        <v>0</v>
      </c>
      <c r="N12" s="52">
        <v>420.21</v>
      </c>
      <c r="O12" s="53">
        <v>2700</v>
      </c>
      <c r="P12" s="54">
        <v>0</v>
      </c>
      <c r="Q12" s="53">
        <v>2700</v>
      </c>
      <c r="R12" s="144">
        <v>564.34</v>
      </c>
      <c r="S12" s="144">
        <v>0</v>
      </c>
      <c r="T12" s="145">
        <v>564.34</v>
      </c>
      <c r="U12" s="54">
        <v>186.06</v>
      </c>
      <c r="V12" s="52">
        <v>0</v>
      </c>
      <c r="W12" s="52">
        <v>186.06</v>
      </c>
      <c r="X12" s="52">
        <v>685.93</v>
      </c>
      <c r="Y12" s="52">
        <v>583.35</v>
      </c>
      <c r="Z12" s="52">
        <v>25.74</v>
      </c>
      <c r="AA12" s="52">
        <v>13.13</v>
      </c>
      <c r="AB12" s="52">
        <v>63.71</v>
      </c>
      <c r="AC12" s="52">
        <v>0</v>
      </c>
      <c r="AD12" s="53">
        <v>218.75</v>
      </c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</row>
    <row r="13" ht="21.75" customHeight="1" spans="1:253">
      <c r="A13" s="9" t="s">
        <v>97</v>
      </c>
      <c r="B13" s="50" t="s">
        <v>98</v>
      </c>
      <c r="C13" s="50" t="s">
        <v>99</v>
      </c>
      <c r="D13" s="121" t="s">
        <v>100</v>
      </c>
      <c r="E13" s="53">
        <v>7008.02</v>
      </c>
      <c r="F13" s="65">
        <v>6103.34</v>
      </c>
      <c r="G13" s="54">
        <v>0</v>
      </c>
      <c r="H13" s="53">
        <v>6103.34</v>
      </c>
      <c r="I13" s="65">
        <v>2232.73</v>
      </c>
      <c r="J13" s="54">
        <v>0</v>
      </c>
      <c r="K13" s="52">
        <v>2232.73</v>
      </c>
      <c r="L13" s="53">
        <v>420.21</v>
      </c>
      <c r="M13" s="54">
        <v>0</v>
      </c>
      <c r="N13" s="52">
        <v>420.21</v>
      </c>
      <c r="O13" s="53">
        <v>2700</v>
      </c>
      <c r="P13" s="54">
        <v>0</v>
      </c>
      <c r="Q13" s="53">
        <v>2700</v>
      </c>
      <c r="R13" s="144">
        <v>564.34</v>
      </c>
      <c r="S13" s="144">
        <v>0</v>
      </c>
      <c r="T13" s="145">
        <v>564.34</v>
      </c>
      <c r="U13" s="54">
        <v>186.06</v>
      </c>
      <c r="V13" s="52">
        <v>0</v>
      </c>
      <c r="W13" s="52">
        <v>186.06</v>
      </c>
      <c r="X13" s="52">
        <v>685.93</v>
      </c>
      <c r="Y13" s="52">
        <v>583.35</v>
      </c>
      <c r="Z13" s="52">
        <v>25.74</v>
      </c>
      <c r="AA13" s="52">
        <v>13.13</v>
      </c>
      <c r="AB13" s="52">
        <v>63.71</v>
      </c>
      <c r="AC13" s="52">
        <v>0</v>
      </c>
      <c r="AD13" s="53">
        <v>218.75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</row>
    <row r="14" ht="18" customHeight="1" spans="1:253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</row>
    <row r="15" ht="18" customHeight="1" spans="1:253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</row>
    <row r="16" ht="18" customHeight="1" spans="1:253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</row>
    <row r="17" ht="18" customHeight="1" spans="1:253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</row>
    <row r="18" ht="18" customHeight="1" spans="1:253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</row>
    <row r="19" ht="18" customHeight="1" spans="1:253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</row>
    <row r="20" ht="18" customHeight="1" spans="1:253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3" fitToHeight="100" orientation="landscape" verticalDpi="300"/>
  <headerFooter alignWithMargins="0">
    <oddFooter>&amp;C第 &amp;P 页,共 &amp;N 页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83333333333333" customWidth="1"/>
    <col min="4" max="4" width="50.1666666666667" customWidth="1"/>
    <col min="5" max="5" width="18.8333333333333" customWidth="1"/>
    <col min="6" max="7" width="9.83333333333333" customWidth="1"/>
    <col min="8" max="8" width="9.16666666666667" customWidth="1"/>
    <col min="9" max="13" width="9.83333333333333" customWidth="1"/>
    <col min="14" max="14" width="9.16666666666667" customWidth="1"/>
    <col min="15" max="15" width="11.6666666666667" customWidth="1"/>
    <col min="16" max="16" width="9.16666666666667" customWidth="1"/>
    <col min="17" max="19" width="9.83333333333333" customWidth="1"/>
    <col min="20" max="20" width="11.8333333333333" customWidth="1"/>
  </cols>
  <sheetData>
    <row r="1" ht="18" customHeight="1" spans="1:249">
      <c r="A1" s="34"/>
      <c r="O1" s="34"/>
      <c r="P1" s="34"/>
      <c r="T1" s="86" t="s">
        <v>300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</row>
    <row r="2" ht="32.25" customHeight="1" spans="1:249">
      <c r="A2" s="3" t="s">
        <v>301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</row>
    <row r="3" ht="18" customHeight="1" spans="1:249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84"/>
      <c r="P3" s="84"/>
      <c r="Q3" s="71"/>
      <c r="R3" s="71"/>
      <c r="S3" s="71"/>
      <c r="T3" s="87" t="s">
        <v>142</v>
      </c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</row>
    <row r="4" ht="16.5" customHeight="1" spans="1:249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73" t="s">
        <v>144</v>
      </c>
      <c r="H4" s="73" t="s">
        <v>145</v>
      </c>
      <c r="I4" s="73" t="s">
        <v>146</v>
      </c>
      <c r="J4" s="73" t="s">
        <v>147</v>
      </c>
      <c r="K4" s="73" t="s">
        <v>148</v>
      </c>
      <c r="L4" s="73" t="s">
        <v>149</v>
      </c>
      <c r="M4" s="73" t="s">
        <v>150</v>
      </c>
      <c r="N4" s="73" t="s">
        <v>151</v>
      </c>
      <c r="O4" s="73" t="s">
        <v>152</v>
      </c>
      <c r="P4" s="73" t="s">
        <v>153</v>
      </c>
      <c r="Q4" s="73" t="s">
        <v>154</v>
      </c>
      <c r="R4" s="88" t="s">
        <v>155</v>
      </c>
      <c r="S4" s="88" t="s">
        <v>156</v>
      </c>
      <c r="T4" s="88" t="s">
        <v>157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21" customHeight="1" spans="1:249">
      <c r="A5" s="74" t="s">
        <v>89</v>
      </c>
      <c r="B5" s="74" t="s">
        <v>90</v>
      </c>
      <c r="C5" s="74" t="s">
        <v>91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88"/>
      <c r="S5" s="88"/>
      <c r="T5" s="88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20.25" customHeight="1" spans="1:249">
      <c r="A6" s="48" t="s">
        <v>79</v>
      </c>
      <c r="B6" s="48" t="s">
        <v>79</v>
      </c>
      <c r="C6" s="48" t="s">
        <v>79</v>
      </c>
      <c r="D6" s="48" t="s">
        <v>79</v>
      </c>
      <c r="E6" s="110">
        <v>1</v>
      </c>
      <c r="F6" s="110">
        <f t="shared" ref="F6:T6" si="0">E6+1</f>
        <v>2</v>
      </c>
      <c r="G6" s="110">
        <f t="shared" si="0"/>
        <v>3</v>
      </c>
      <c r="H6" s="110">
        <f t="shared" si="0"/>
        <v>4</v>
      </c>
      <c r="I6" s="110">
        <f t="shared" si="0"/>
        <v>5</v>
      </c>
      <c r="J6" s="110">
        <f t="shared" si="0"/>
        <v>6</v>
      </c>
      <c r="K6" s="110">
        <f t="shared" si="0"/>
        <v>7</v>
      </c>
      <c r="L6" s="110">
        <f t="shared" si="0"/>
        <v>8</v>
      </c>
      <c r="M6" s="110">
        <f t="shared" si="0"/>
        <v>9</v>
      </c>
      <c r="N6" s="110">
        <f t="shared" si="0"/>
        <v>10</v>
      </c>
      <c r="O6" s="110">
        <f t="shared" si="0"/>
        <v>11</v>
      </c>
      <c r="P6" s="110">
        <f t="shared" si="0"/>
        <v>12</v>
      </c>
      <c r="Q6" s="110">
        <f t="shared" si="0"/>
        <v>13</v>
      </c>
      <c r="R6" s="110">
        <f t="shared" si="0"/>
        <v>14</v>
      </c>
      <c r="S6" s="110">
        <f t="shared" si="0"/>
        <v>15</v>
      </c>
      <c r="T6" s="110">
        <f t="shared" si="0"/>
        <v>16</v>
      </c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</row>
    <row r="7" s="139" customFormat="1" ht="18.75" customHeight="1" spans="1:249">
      <c r="A7" s="50"/>
      <c r="B7" s="50"/>
      <c r="C7" s="50"/>
      <c r="D7" s="121" t="s">
        <v>80</v>
      </c>
      <c r="E7" s="123">
        <v>542.69</v>
      </c>
      <c r="F7" s="123">
        <v>0</v>
      </c>
      <c r="G7" s="123">
        <v>0</v>
      </c>
      <c r="H7" s="119">
        <v>105.9</v>
      </c>
      <c r="I7" s="124">
        <v>194.7</v>
      </c>
      <c r="J7" s="123">
        <v>35</v>
      </c>
      <c r="K7" s="123">
        <v>0</v>
      </c>
      <c r="L7" s="119">
        <v>0</v>
      </c>
      <c r="M7" s="123">
        <v>61.3</v>
      </c>
      <c r="N7" s="119">
        <v>0</v>
      </c>
      <c r="O7" s="124">
        <v>0</v>
      </c>
      <c r="P7" s="119">
        <v>0</v>
      </c>
      <c r="Q7" s="124">
        <v>0</v>
      </c>
      <c r="R7" s="123">
        <v>64.35</v>
      </c>
      <c r="S7" s="123">
        <v>57.91</v>
      </c>
      <c r="T7" s="119">
        <v>23.53</v>
      </c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</row>
    <row r="8" ht="18.75" customHeight="1" spans="1:20">
      <c r="A8" s="50"/>
      <c r="B8" s="50"/>
      <c r="C8" s="50"/>
      <c r="D8" s="121" t="s">
        <v>81</v>
      </c>
      <c r="E8" s="123">
        <v>542.69</v>
      </c>
      <c r="F8" s="123">
        <v>0</v>
      </c>
      <c r="G8" s="123">
        <v>0</v>
      </c>
      <c r="H8" s="119">
        <v>105.9</v>
      </c>
      <c r="I8" s="124">
        <v>194.7</v>
      </c>
      <c r="J8" s="123">
        <v>35</v>
      </c>
      <c r="K8" s="123">
        <v>0</v>
      </c>
      <c r="L8" s="119">
        <v>0</v>
      </c>
      <c r="M8" s="123">
        <v>61.3</v>
      </c>
      <c r="N8" s="119">
        <v>0</v>
      </c>
      <c r="O8" s="124">
        <v>0</v>
      </c>
      <c r="P8" s="119">
        <v>0</v>
      </c>
      <c r="Q8" s="124">
        <v>0</v>
      </c>
      <c r="R8" s="123">
        <v>64.35</v>
      </c>
      <c r="S8" s="123">
        <v>57.91</v>
      </c>
      <c r="T8" s="119">
        <v>23.53</v>
      </c>
    </row>
    <row r="9" ht="18.75" customHeight="1" spans="1:20">
      <c r="A9" s="50"/>
      <c r="B9" s="50"/>
      <c r="C9" s="50"/>
      <c r="D9" s="121" t="s">
        <v>82</v>
      </c>
      <c r="E9" s="123">
        <v>542.69</v>
      </c>
      <c r="F9" s="123">
        <v>0</v>
      </c>
      <c r="G9" s="123">
        <v>0</v>
      </c>
      <c r="H9" s="119">
        <v>105.9</v>
      </c>
      <c r="I9" s="124">
        <v>194.7</v>
      </c>
      <c r="J9" s="123">
        <v>35</v>
      </c>
      <c r="K9" s="123">
        <v>0</v>
      </c>
      <c r="L9" s="119">
        <v>0</v>
      </c>
      <c r="M9" s="123">
        <v>61.3</v>
      </c>
      <c r="N9" s="119">
        <v>0</v>
      </c>
      <c r="O9" s="124">
        <v>0</v>
      </c>
      <c r="P9" s="119">
        <v>0</v>
      </c>
      <c r="Q9" s="124">
        <v>0</v>
      </c>
      <c r="R9" s="123">
        <v>64.35</v>
      </c>
      <c r="S9" s="123">
        <v>57.91</v>
      </c>
      <c r="T9" s="119">
        <v>23.53</v>
      </c>
    </row>
    <row r="10" ht="18.75" customHeight="1" spans="1:20">
      <c r="A10" s="50" t="s">
        <v>93</v>
      </c>
      <c r="B10" s="50"/>
      <c r="C10" s="50"/>
      <c r="D10" s="121" t="s">
        <v>94</v>
      </c>
      <c r="E10" s="123">
        <v>542.69</v>
      </c>
      <c r="F10" s="123">
        <v>0</v>
      </c>
      <c r="G10" s="123">
        <v>0</v>
      </c>
      <c r="H10" s="119">
        <v>105.9</v>
      </c>
      <c r="I10" s="124">
        <v>194.7</v>
      </c>
      <c r="J10" s="123">
        <v>35</v>
      </c>
      <c r="K10" s="123">
        <v>0</v>
      </c>
      <c r="L10" s="119">
        <v>0</v>
      </c>
      <c r="M10" s="123">
        <v>61.3</v>
      </c>
      <c r="N10" s="119">
        <v>0</v>
      </c>
      <c r="O10" s="124">
        <v>0</v>
      </c>
      <c r="P10" s="119">
        <v>0</v>
      </c>
      <c r="Q10" s="124">
        <v>0</v>
      </c>
      <c r="R10" s="123">
        <v>64.35</v>
      </c>
      <c r="S10" s="123">
        <v>57.91</v>
      </c>
      <c r="T10" s="119">
        <v>23.53</v>
      </c>
    </row>
    <row r="11" ht="18.75" customHeight="1" spans="1:20">
      <c r="A11" s="50"/>
      <c r="B11" s="50" t="s">
        <v>95</v>
      </c>
      <c r="C11" s="50"/>
      <c r="D11" s="121" t="s">
        <v>96</v>
      </c>
      <c r="E11" s="123">
        <v>542.69</v>
      </c>
      <c r="F11" s="123">
        <v>0</v>
      </c>
      <c r="G11" s="123">
        <v>0</v>
      </c>
      <c r="H11" s="119">
        <v>105.9</v>
      </c>
      <c r="I11" s="124">
        <v>194.7</v>
      </c>
      <c r="J11" s="123">
        <v>35</v>
      </c>
      <c r="K11" s="123">
        <v>0</v>
      </c>
      <c r="L11" s="119">
        <v>0</v>
      </c>
      <c r="M11" s="123">
        <v>61.3</v>
      </c>
      <c r="N11" s="119">
        <v>0</v>
      </c>
      <c r="O11" s="124">
        <v>0</v>
      </c>
      <c r="P11" s="119">
        <v>0</v>
      </c>
      <c r="Q11" s="124">
        <v>0</v>
      </c>
      <c r="R11" s="123">
        <v>64.35</v>
      </c>
      <c r="S11" s="123">
        <v>57.91</v>
      </c>
      <c r="T11" s="119">
        <v>23.53</v>
      </c>
    </row>
    <row r="12" ht="18.75" customHeight="1" spans="1:249">
      <c r="A12" s="50" t="s">
        <v>97</v>
      </c>
      <c r="B12" s="50" t="s">
        <v>98</v>
      </c>
      <c r="C12" s="50" t="s">
        <v>99</v>
      </c>
      <c r="D12" s="121" t="s">
        <v>100</v>
      </c>
      <c r="E12" s="123">
        <v>542.69</v>
      </c>
      <c r="F12" s="123">
        <v>0</v>
      </c>
      <c r="G12" s="123">
        <v>0</v>
      </c>
      <c r="H12" s="119">
        <v>105.9</v>
      </c>
      <c r="I12" s="124">
        <v>194.7</v>
      </c>
      <c r="J12" s="123">
        <v>35</v>
      </c>
      <c r="K12" s="123">
        <v>0</v>
      </c>
      <c r="L12" s="119">
        <v>0</v>
      </c>
      <c r="M12" s="123">
        <v>61.3</v>
      </c>
      <c r="N12" s="119">
        <v>0</v>
      </c>
      <c r="O12" s="124">
        <v>0</v>
      </c>
      <c r="P12" s="119">
        <v>0</v>
      </c>
      <c r="Q12" s="124">
        <v>0</v>
      </c>
      <c r="R12" s="123">
        <v>64.35</v>
      </c>
      <c r="S12" s="123">
        <v>57.91</v>
      </c>
      <c r="T12" s="119">
        <v>23.53</v>
      </c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2.75" customHeight="1" spans="4:20">
      <c r="D15" s="34"/>
      <c r="J15" s="1"/>
      <c r="M15" s="1"/>
      <c r="O15" s="34"/>
      <c r="P15" s="34"/>
      <c r="Q15" s="34"/>
      <c r="T15" s="34"/>
    </row>
    <row r="16" ht="12.75" customHeight="1" spans="4:20">
      <c r="D16" s="34"/>
      <c r="J16" s="1"/>
      <c r="K16" s="1"/>
      <c r="M16" s="34"/>
      <c r="N16" s="34"/>
      <c r="O16" s="34"/>
      <c r="P16" s="34"/>
      <c r="Q16" s="34"/>
      <c r="T16" s="34"/>
    </row>
    <row r="17" ht="12.75" customHeight="1" spans="11:20">
      <c r="K17" s="1"/>
      <c r="L17" s="34"/>
      <c r="M17" s="34"/>
      <c r="N17" s="34"/>
      <c r="O17" s="34"/>
      <c r="P17" s="34"/>
      <c r="Q17" s="34"/>
      <c r="T17" s="34"/>
    </row>
    <row r="18" ht="12.75" customHeight="1" spans="12:16">
      <c r="L18" s="34"/>
      <c r="M18" s="34"/>
      <c r="N18" s="34"/>
      <c r="O18" s="34"/>
      <c r="P18" s="34"/>
    </row>
    <row r="19" ht="12.75" customHeight="1"/>
    <row r="20" ht="9.75" customHeight="1" spans="15:16">
      <c r="O20" s="34"/>
      <c r="P20" s="34"/>
    </row>
    <row r="21" ht="12.75" customHeight="1"/>
    <row r="22" ht="12.75" customHeight="1"/>
    <row r="23" ht="12.75" customHeight="1"/>
    <row r="24" ht="12.75" customHeight="1"/>
    <row r="25" ht="9.75" customHeight="1" spans="13:16">
      <c r="M25" s="34"/>
      <c r="N25" s="34"/>
      <c r="O25" s="34"/>
      <c r="P25" s="34"/>
    </row>
  </sheetData>
  <sheetProtection formatCells="0" formatColumns="0" formatRows="0"/>
  <mergeCells count="17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ageMargins left="0.590277777777778" right="0.590277777777778" top="0.590277777777778" bottom="0.590277777777778" header="0.590277777777778" footer="0.393055555555556"/>
  <pageSetup paperSize="9" scale="69" fitToHeight="100" orientation="landscape" verticalDpi="300"/>
  <headerFooter alignWithMargins="0">
    <oddFooter>&amp;C第 &amp;P 页,共 &amp;N 页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16666666666667" customWidth="1"/>
    <col min="4" max="4" width="36.8333333333333" customWidth="1"/>
    <col min="5" max="16" width="13.5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302</v>
      </c>
      <c r="Q1" s="66"/>
    </row>
    <row r="2" ht="18" customHeight="1" spans="1:17">
      <c r="A2" s="3" t="s">
        <v>303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ht="21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43" t="s">
        <v>160</v>
      </c>
      <c r="G4" s="43"/>
      <c r="H4" s="43"/>
      <c r="I4" s="43"/>
      <c r="J4" s="43"/>
      <c r="K4" s="56"/>
      <c r="L4" s="56"/>
      <c r="M4" s="12" t="s">
        <v>161</v>
      </c>
      <c r="N4" s="12" t="s">
        <v>162</v>
      </c>
      <c r="O4" s="57"/>
      <c r="P4" s="58" t="s">
        <v>211</v>
      </c>
      <c r="Q4" s="66"/>
    </row>
    <row r="5" ht="22.5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38" t="s">
        <v>165</v>
      </c>
      <c r="H5" s="39"/>
      <c r="I5" s="38" t="s">
        <v>166</v>
      </c>
      <c r="J5" s="39"/>
      <c r="K5" s="58" t="s">
        <v>129</v>
      </c>
      <c r="L5" s="58"/>
      <c r="M5" s="12"/>
      <c r="N5" s="12"/>
      <c r="O5" s="59" t="s">
        <v>167</v>
      </c>
      <c r="P5" s="60"/>
      <c r="Q5" s="66"/>
    </row>
    <row r="6" ht="19.5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62"/>
      <c r="Q6" s="66"/>
    </row>
    <row r="7" ht="19.5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f t="shared" ref="F7:L7" si="0">E7+1</f>
        <v>2</v>
      </c>
      <c r="G7" s="49">
        <f t="shared" si="0"/>
        <v>3</v>
      </c>
      <c r="H7" s="49">
        <f t="shared" si="0"/>
        <v>4</v>
      </c>
      <c r="I7" s="49">
        <f t="shared" si="0"/>
        <v>5</v>
      </c>
      <c r="J7" s="49">
        <f t="shared" si="0"/>
        <v>6</v>
      </c>
      <c r="K7" s="49">
        <f t="shared" si="0"/>
        <v>7</v>
      </c>
      <c r="L7" s="49">
        <f t="shared" si="0"/>
        <v>8</v>
      </c>
      <c r="M7" s="49">
        <v>9</v>
      </c>
      <c r="N7" s="49">
        <v>10</v>
      </c>
      <c r="O7" s="49">
        <v>11</v>
      </c>
      <c r="P7" s="49">
        <v>12</v>
      </c>
      <c r="Q7" s="118"/>
    </row>
    <row r="8" s="1" customFormat="1" ht="18.75" customHeight="1" spans="1:17">
      <c r="A8" s="9"/>
      <c r="B8" s="50"/>
      <c r="C8" s="50"/>
      <c r="D8" s="121" t="s">
        <v>80</v>
      </c>
      <c r="E8" s="107">
        <v>2744.32</v>
      </c>
      <c r="F8" s="53">
        <v>2024.36</v>
      </c>
      <c r="G8" s="54">
        <v>0</v>
      </c>
      <c r="H8" s="52">
        <v>84.87</v>
      </c>
      <c r="I8" s="52">
        <v>0</v>
      </c>
      <c r="J8" s="52">
        <v>1322.33</v>
      </c>
      <c r="K8" s="52">
        <v>0</v>
      </c>
      <c r="L8" s="53">
        <v>617.16</v>
      </c>
      <c r="M8" s="52">
        <v>448.67</v>
      </c>
      <c r="N8" s="53">
        <v>18.26</v>
      </c>
      <c r="O8" s="65">
        <v>200.2</v>
      </c>
      <c r="P8" s="65">
        <v>52.83</v>
      </c>
      <c r="Q8" s="66"/>
    </row>
    <row r="9" ht="18.75" customHeight="1" spans="1:16">
      <c r="A9" s="9"/>
      <c r="B9" s="50"/>
      <c r="C9" s="50"/>
      <c r="D9" s="121" t="s">
        <v>81</v>
      </c>
      <c r="E9" s="107">
        <v>2744.32</v>
      </c>
      <c r="F9" s="53">
        <v>2024.36</v>
      </c>
      <c r="G9" s="54">
        <v>0</v>
      </c>
      <c r="H9" s="52">
        <v>84.87</v>
      </c>
      <c r="I9" s="52">
        <v>0</v>
      </c>
      <c r="J9" s="52">
        <v>1322.33</v>
      </c>
      <c r="K9" s="52">
        <v>0</v>
      </c>
      <c r="L9" s="53">
        <v>617.16</v>
      </c>
      <c r="M9" s="52">
        <v>448.67</v>
      </c>
      <c r="N9" s="53">
        <v>18.26</v>
      </c>
      <c r="O9" s="65">
        <v>200.2</v>
      </c>
      <c r="P9" s="65">
        <v>52.83</v>
      </c>
    </row>
    <row r="10" ht="18.75" customHeight="1" spans="1:16">
      <c r="A10" s="9"/>
      <c r="B10" s="50"/>
      <c r="C10" s="50"/>
      <c r="D10" s="121" t="s">
        <v>82</v>
      </c>
      <c r="E10" s="107">
        <v>2744.32</v>
      </c>
      <c r="F10" s="53">
        <v>2024.36</v>
      </c>
      <c r="G10" s="54">
        <v>0</v>
      </c>
      <c r="H10" s="52">
        <v>84.87</v>
      </c>
      <c r="I10" s="52">
        <v>0</v>
      </c>
      <c r="J10" s="52">
        <v>1322.33</v>
      </c>
      <c r="K10" s="52">
        <v>0</v>
      </c>
      <c r="L10" s="53">
        <v>617.16</v>
      </c>
      <c r="M10" s="52">
        <v>448.67</v>
      </c>
      <c r="N10" s="53">
        <v>18.26</v>
      </c>
      <c r="O10" s="65">
        <v>200.2</v>
      </c>
      <c r="P10" s="65">
        <v>52.83</v>
      </c>
    </row>
    <row r="11" ht="18.75" customHeight="1" spans="1:16">
      <c r="A11" s="9" t="s">
        <v>93</v>
      </c>
      <c r="B11" s="50"/>
      <c r="C11" s="50"/>
      <c r="D11" s="121" t="s">
        <v>94</v>
      </c>
      <c r="E11" s="107">
        <v>2744.32</v>
      </c>
      <c r="F11" s="53">
        <v>2024.36</v>
      </c>
      <c r="G11" s="54">
        <v>0</v>
      </c>
      <c r="H11" s="52">
        <v>84.87</v>
      </c>
      <c r="I11" s="52">
        <v>0</v>
      </c>
      <c r="J11" s="52">
        <v>1322.33</v>
      </c>
      <c r="K11" s="52">
        <v>0</v>
      </c>
      <c r="L11" s="53">
        <v>617.16</v>
      </c>
      <c r="M11" s="52">
        <v>448.67</v>
      </c>
      <c r="N11" s="53">
        <v>18.26</v>
      </c>
      <c r="O11" s="65">
        <v>200.2</v>
      </c>
      <c r="P11" s="65">
        <v>52.83</v>
      </c>
    </row>
    <row r="12" ht="18.75" customHeight="1" spans="1:17">
      <c r="A12" s="9"/>
      <c r="B12" s="50" t="s">
        <v>95</v>
      </c>
      <c r="C12" s="50"/>
      <c r="D12" s="121" t="s">
        <v>96</v>
      </c>
      <c r="E12" s="107">
        <v>2744.32</v>
      </c>
      <c r="F12" s="53">
        <v>2024.36</v>
      </c>
      <c r="G12" s="54">
        <v>0</v>
      </c>
      <c r="H12" s="52">
        <v>84.87</v>
      </c>
      <c r="I12" s="52">
        <v>0</v>
      </c>
      <c r="J12" s="52">
        <v>1322.33</v>
      </c>
      <c r="K12" s="52">
        <v>0</v>
      </c>
      <c r="L12" s="53">
        <v>617.16</v>
      </c>
      <c r="M12" s="52">
        <v>448.67</v>
      </c>
      <c r="N12" s="53">
        <v>18.26</v>
      </c>
      <c r="O12" s="65">
        <v>200.2</v>
      </c>
      <c r="P12" s="65">
        <v>52.83</v>
      </c>
      <c r="Q12" s="34"/>
    </row>
    <row r="13" ht="18.75" customHeight="1" spans="1:17">
      <c r="A13" s="9" t="s">
        <v>97</v>
      </c>
      <c r="B13" s="50" t="s">
        <v>98</v>
      </c>
      <c r="C13" s="50" t="s">
        <v>99</v>
      </c>
      <c r="D13" s="121" t="s">
        <v>100</v>
      </c>
      <c r="E13" s="107">
        <v>2744.32</v>
      </c>
      <c r="F13" s="53">
        <v>2024.36</v>
      </c>
      <c r="G13" s="54">
        <v>0</v>
      </c>
      <c r="H13" s="52">
        <v>84.87</v>
      </c>
      <c r="I13" s="52">
        <v>0</v>
      </c>
      <c r="J13" s="52">
        <v>1322.33</v>
      </c>
      <c r="K13" s="52">
        <v>0</v>
      </c>
      <c r="L13" s="53">
        <v>617.16</v>
      </c>
      <c r="M13" s="52">
        <v>448.67</v>
      </c>
      <c r="N13" s="53">
        <v>18.26</v>
      </c>
      <c r="O13" s="65">
        <v>200.2</v>
      </c>
      <c r="P13" s="65">
        <v>52.83</v>
      </c>
      <c r="Q13" s="34"/>
    </row>
    <row r="14" ht="12.75" customHeight="1" spans="4:12">
      <c r="D14" s="34"/>
      <c r="K14" s="1"/>
      <c r="L14" s="34"/>
    </row>
    <row r="15" ht="12.75" customHeight="1" spans="4:12">
      <c r="D15" s="34"/>
      <c r="K15" s="1"/>
      <c r="L15" s="34"/>
    </row>
    <row r="16" ht="12.75" customHeight="1" spans="4:12">
      <c r="D16" s="34"/>
      <c r="K16" s="1"/>
      <c r="L16" s="34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0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P4:P6"/>
  </mergeCells>
  <pageMargins left="0.590277777777778" right="0.590277777777778" top="0.590277777777778" bottom="0.590277777777778" header="0.590277777777778" footer="0.393055555555556"/>
  <pageSetup paperSize="9" scale="76" fitToHeight="100" orientation="landscape" verticalDpi="300"/>
  <headerFooter alignWithMargins="0">
    <oddFooter>&amp;C第 &amp;P 页,共 &amp;N 页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24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16" width="11.1666666666667" hidden="1" customWidth="1"/>
    <col min="17" max="17" width="12.1666666666667" customWidth="1"/>
    <col min="18" max="24" width="12.1666666666667" hidden="1" customWidth="1"/>
    <col min="25" max="25" width="12.1666666666667" customWidth="1"/>
    <col min="26" max="29" width="12.1666666666667" hidden="1" customWidth="1"/>
    <col min="30" max="30" width="12.1666666666667" customWidth="1"/>
    <col min="31" max="48" width="12.1666666666667" hidden="1" customWidth="1"/>
    <col min="49" max="49" width="12.1666666666667" customWidth="1"/>
    <col min="50" max="50" width="11.8333333333333" customWidth="1"/>
    <col min="51" max="55" width="11.8333333333333" hidden="1" customWidth="1"/>
    <col min="56" max="56" width="11.8333333333333" customWidth="1"/>
    <col min="57" max="64" width="11.8333333333333" hidden="1" customWidth="1"/>
    <col min="65" max="68" width="12.5" hidden="1" customWidth="1"/>
    <col min="69" max="69" width="13.8333333333333" hidden="1" customWidth="1"/>
    <col min="70" max="70" width="11.5" hidden="1" customWidth="1"/>
    <col min="71" max="71" width="12.8333333333333" hidden="1" customWidth="1"/>
    <col min="72" max="72" width="11.6666666666667" hidden="1" customWidth="1"/>
    <col min="73" max="75" width="11.5" hidden="1" customWidth="1"/>
    <col min="76" max="81" width="10.8333333333333" hidden="1" customWidth="1"/>
    <col min="82" max="82" width="13.3333333333333" hidden="1" customWidth="1"/>
    <col min="83" max="92" width="10.8333333333333" hidden="1" customWidth="1"/>
    <col min="93" max="93" width="13" hidden="1" customWidth="1"/>
    <col min="94" max="108" width="10.8333333333333" hidden="1" customWidth="1"/>
    <col min="109" max="109" width="12.8333333333333" hidden="1" customWidth="1"/>
  </cols>
  <sheetData>
    <row r="1" customHeight="1"/>
    <row r="2" customHeight="1"/>
    <row r="3" ht="12" customHeight="1" spans="1:109">
      <c r="A3" s="2" t="s">
        <v>304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305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f>G9+1</f>
        <v>2</v>
      </c>
      <c r="I9" s="16">
        <v>3</v>
      </c>
      <c r="J9" s="16">
        <v>4</v>
      </c>
      <c r="K9" s="17">
        <f>J9+1</f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 t="s">
        <v>80</v>
      </c>
      <c r="E10" s="20"/>
      <c r="F10" s="21"/>
      <c r="G10" s="22">
        <v>1338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1157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512</v>
      </c>
      <c r="Z10" s="23">
        <v>0</v>
      </c>
      <c r="AA10" s="23">
        <v>0</v>
      </c>
      <c r="AB10" s="23">
        <v>0</v>
      </c>
      <c r="AC10" s="23">
        <v>0</v>
      </c>
      <c r="AD10" s="23">
        <v>150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495</v>
      </c>
      <c r="AX10" s="23">
        <v>181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181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32">
        <v>0</v>
      </c>
    </row>
    <row r="11" ht="18.75" customHeight="1" spans="1:109">
      <c r="A11" s="12"/>
      <c r="B11" s="18"/>
      <c r="C11" s="18"/>
      <c r="D11" s="19" t="s">
        <v>81</v>
      </c>
      <c r="E11" s="20"/>
      <c r="F11" s="21"/>
      <c r="G11" s="22">
        <v>1338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1157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512</v>
      </c>
      <c r="Z11" s="23">
        <v>0</v>
      </c>
      <c r="AA11" s="23">
        <v>0</v>
      </c>
      <c r="AB11" s="23">
        <v>0</v>
      </c>
      <c r="AC11" s="23">
        <v>0</v>
      </c>
      <c r="AD11" s="23">
        <v>150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495</v>
      </c>
      <c r="AX11" s="23">
        <v>181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181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32">
        <v>0</v>
      </c>
    </row>
    <row r="12" ht="18.75" customHeight="1" spans="1:109">
      <c r="A12" s="12"/>
      <c r="B12" s="18"/>
      <c r="C12" s="18"/>
      <c r="D12" s="19" t="s">
        <v>82</v>
      </c>
      <c r="E12" s="20"/>
      <c r="F12" s="21"/>
      <c r="G12" s="22">
        <v>1338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1157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512</v>
      </c>
      <c r="Z12" s="23">
        <v>0</v>
      </c>
      <c r="AA12" s="23">
        <v>0</v>
      </c>
      <c r="AB12" s="23">
        <v>0</v>
      </c>
      <c r="AC12" s="23">
        <v>0</v>
      </c>
      <c r="AD12" s="23">
        <v>150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495</v>
      </c>
      <c r="AX12" s="23">
        <v>181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181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32">
        <v>0</v>
      </c>
    </row>
    <row r="13" ht="18.75" customHeight="1" spans="1:109">
      <c r="A13" s="12"/>
      <c r="B13" s="18"/>
      <c r="C13" s="18"/>
      <c r="D13" s="19" t="s">
        <v>246</v>
      </c>
      <c r="E13" s="20"/>
      <c r="F13" s="21"/>
      <c r="G13" s="22">
        <v>843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662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512</v>
      </c>
      <c r="Z13" s="23">
        <v>0</v>
      </c>
      <c r="AA13" s="23">
        <v>0</v>
      </c>
      <c r="AB13" s="23">
        <v>0</v>
      </c>
      <c r="AC13" s="23">
        <v>0</v>
      </c>
      <c r="AD13" s="23">
        <v>150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181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181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32">
        <v>0</v>
      </c>
    </row>
    <row r="14" ht="18.75" customHeight="1" spans="1:109">
      <c r="A14" s="12">
        <v>205</v>
      </c>
      <c r="B14" s="18"/>
      <c r="C14" s="18"/>
      <c r="D14" s="19" t="s">
        <v>247</v>
      </c>
      <c r="E14" s="20"/>
      <c r="F14" s="21"/>
      <c r="G14" s="22">
        <v>843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662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512</v>
      </c>
      <c r="Z14" s="23">
        <v>0</v>
      </c>
      <c r="AA14" s="23">
        <v>0</v>
      </c>
      <c r="AB14" s="23">
        <v>0</v>
      </c>
      <c r="AC14" s="23">
        <v>0</v>
      </c>
      <c r="AD14" s="23">
        <v>150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181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181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32">
        <v>0</v>
      </c>
    </row>
    <row r="15" ht="18.75" customHeight="1" spans="1:109">
      <c r="A15" s="12"/>
      <c r="B15" s="18">
        <v>2</v>
      </c>
      <c r="C15" s="18"/>
      <c r="D15" s="19" t="s">
        <v>248</v>
      </c>
      <c r="E15" s="20"/>
      <c r="F15" s="21"/>
      <c r="G15" s="22">
        <v>843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662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512</v>
      </c>
      <c r="Z15" s="23">
        <v>0</v>
      </c>
      <c r="AA15" s="23">
        <v>0</v>
      </c>
      <c r="AB15" s="23">
        <v>0</v>
      </c>
      <c r="AC15" s="23">
        <v>0</v>
      </c>
      <c r="AD15" s="23">
        <v>150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181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181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32">
        <v>0</v>
      </c>
    </row>
    <row r="16" ht="18.75" customHeight="1" spans="1:109">
      <c r="A16" s="12">
        <v>205</v>
      </c>
      <c r="B16" s="18">
        <v>2</v>
      </c>
      <c r="C16" s="18">
        <v>5</v>
      </c>
      <c r="D16" s="19" t="s">
        <v>249</v>
      </c>
      <c r="E16" s="20" t="s">
        <v>250</v>
      </c>
      <c r="F16" s="21" t="s">
        <v>251</v>
      </c>
      <c r="G16" s="22">
        <v>843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662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512</v>
      </c>
      <c r="Z16" s="23">
        <v>0</v>
      </c>
      <c r="AA16" s="23">
        <v>0</v>
      </c>
      <c r="AB16" s="23">
        <v>0</v>
      </c>
      <c r="AC16" s="23">
        <v>0</v>
      </c>
      <c r="AD16" s="23">
        <v>150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181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181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0</v>
      </c>
      <c r="CY16" s="23">
        <v>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32">
        <v>0</v>
      </c>
    </row>
    <row r="17" ht="18.75" customHeight="1" spans="1:109">
      <c r="A17" s="12"/>
      <c r="B17" s="18"/>
      <c r="C17" s="18"/>
      <c r="D17" s="19" t="s">
        <v>252</v>
      </c>
      <c r="E17" s="20"/>
      <c r="F17" s="21"/>
      <c r="G17" s="22">
        <v>475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475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475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23">
        <v>0</v>
      </c>
      <c r="CD17" s="23">
        <v>0</v>
      </c>
      <c r="CE17" s="23">
        <v>0</v>
      </c>
      <c r="CF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0</v>
      </c>
      <c r="CQ17" s="23">
        <v>0</v>
      </c>
      <c r="CR17" s="23">
        <v>0</v>
      </c>
      <c r="CS17" s="23">
        <v>0</v>
      </c>
      <c r="CT17" s="23">
        <v>0</v>
      </c>
      <c r="CU17" s="23">
        <v>0</v>
      </c>
      <c r="CV17" s="23">
        <v>0</v>
      </c>
      <c r="CW17" s="23">
        <v>0</v>
      </c>
      <c r="CX17" s="23">
        <v>0</v>
      </c>
      <c r="CY17" s="23">
        <v>0</v>
      </c>
      <c r="CZ17" s="23">
        <v>0</v>
      </c>
      <c r="DA17" s="23">
        <v>0</v>
      </c>
      <c r="DB17" s="23">
        <v>0</v>
      </c>
      <c r="DC17" s="23">
        <v>0</v>
      </c>
      <c r="DD17" s="23">
        <v>0</v>
      </c>
      <c r="DE17" s="32">
        <v>0</v>
      </c>
    </row>
    <row r="18" ht="18.75" customHeight="1" spans="1:109">
      <c r="A18" s="12">
        <v>205</v>
      </c>
      <c r="B18" s="18"/>
      <c r="C18" s="18"/>
      <c r="D18" s="19" t="s">
        <v>247</v>
      </c>
      <c r="E18" s="20"/>
      <c r="F18" s="21"/>
      <c r="G18" s="22">
        <v>475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475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475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3">
        <v>0</v>
      </c>
      <c r="CZ18" s="23">
        <v>0</v>
      </c>
      <c r="DA18" s="23">
        <v>0</v>
      </c>
      <c r="DB18" s="23">
        <v>0</v>
      </c>
      <c r="DC18" s="23">
        <v>0</v>
      </c>
      <c r="DD18" s="23">
        <v>0</v>
      </c>
      <c r="DE18" s="32">
        <v>0</v>
      </c>
    </row>
    <row r="19" ht="18.75" customHeight="1" spans="1:109">
      <c r="A19" s="12"/>
      <c r="B19" s="18">
        <v>2</v>
      </c>
      <c r="C19" s="18"/>
      <c r="D19" s="19" t="s">
        <v>248</v>
      </c>
      <c r="E19" s="20"/>
      <c r="F19" s="21"/>
      <c r="G19" s="22">
        <v>475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475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475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3">
        <v>0</v>
      </c>
      <c r="CZ19" s="23">
        <v>0</v>
      </c>
      <c r="DA19" s="23">
        <v>0</v>
      </c>
      <c r="DB19" s="23">
        <v>0</v>
      </c>
      <c r="DC19" s="23">
        <v>0</v>
      </c>
      <c r="DD19" s="23">
        <v>0</v>
      </c>
      <c r="DE19" s="32">
        <v>0</v>
      </c>
    </row>
    <row r="20" ht="18.75" customHeight="1" spans="1:109">
      <c r="A20" s="12">
        <v>205</v>
      </c>
      <c r="B20" s="18">
        <v>2</v>
      </c>
      <c r="C20" s="18">
        <v>5</v>
      </c>
      <c r="D20" s="19" t="s">
        <v>249</v>
      </c>
      <c r="E20" s="20" t="s">
        <v>253</v>
      </c>
      <c r="F20" s="21" t="s">
        <v>254</v>
      </c>
      <c r="G20" s="22">
        <v>475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475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475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32">
        <v>0</v>
      </c>
    </row>
    <row r="21" ht="18.75" customHeight="1" spans="1:109">
      <c r="A21" s="12"/>
      <c r="B21" s="18"/>
      <c r="C21" s="18"/>
      <c r="D21" s="19" t="s">
        <v>255</v>
      </c>
      <c r="E21" s="20"/>
      <c r="F21" s="21"/>
      <c r="G21" s="22">
        <v>20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20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20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32">
        <v>0</v>
      </c>
    </row>
    <row r="22" ht="18.75" customHeight="1" spans="1:109">
      <c r="A22" s="12">
        <v>205</v>
      </c>
      <c r="B22" s="18"/>
      <c r="C22" s="18"/>
      <c r="D22" s="19" t="s">
        <v>247</v>
      </c>
      <c r="E22" s="20"/>
      <c r="F22" s="21"/>
      <c r="G22" s="22">
        <v>20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20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20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32">
        <v>0</v>
      </c>
    </row>
    <row r="23" ht="18.75" customHeight="1" spans="1:109">
      <c r="A23" s="12"/>
      <c r="B23" s="18">
        <v>2</v>
      </c>
      <c r="C23" s="18"/>
      <c r="D23" s="19" t="s">
        <v>248</v>
      </c>
      <c r="E23" s="20"/>
      <c r="F23" s="21"/>
      <c r="G23" s="22">
        <v>20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20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20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0</v>
      </c>
      <c r="CX23" s="23">
        <v>0</v>
      </c>
      <c r="CY23" s="23">
        <v>0</v>
      </c>
      <c r="CZ23" s="23">
        <v>0</v>
      </c>
      <c r="DA23" s="23">
        <v>0</v>
      </c>
      <c r="DB23" s="23">
        <v>0</v>
      </c>
      <c r="DC23" s="23">
        <v>0</v>
      </c>
      <c r="DD23" s="23">
        <v>0</v>
      </c>
      <c r="DE23" s="32">
        <v>0</v>
      </c>
    </row>
    <row r="24" ht="18.75" customHeight="1" spans="1:109">
      <c r="A24" s="12">
        <v>205</v>
      </c>
      <c r="B24" s="18">
        <v>2</v>
      </c>
      <c r="C24" s="18">
        <v>5</v>
      </c>
      <c r="D24" s="19" t="s">
        <v>249</v>
      </c>
      <c r="E24" s="20" t="s">
        <v>256</v>
      </c>
      <c r="F24" s="21" t="s">
        <v>254</v>
      </c>
      <c r="G24" s="22">
        <v>20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20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20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32">
        <v>0</v>
      </c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scale="86" fitToHeight="100" orientation="landscape" verticalDpi="300"/>
  <headerFooter alignWithMargins="0"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" defaultRowHeight="11.25"/>
  <cols>
    <col min="1" max="2" width="6.83333333333333" customWidth="1"/>
    <col min="3" max="3" width="7.33333333333333" customWidth="1"/>
    <col min="4" max="4" width="48" customWidth="1"/>
    <col min="5" max="5" width="13.6666666666667" customWidth="1"/>
    <col min="6" max="6" width="13.1666666666667" customWidth="1"/>
    <col min="7" max="7" width="11.6666666666667" customWidth="1"/>
    <col min="8" max="8" width="12.1666666666667" customWidth="1"/>
    <col min="9" max="9" width="10.6666666666667" customWidth="1"/>
    <col min="10" max="10" width="11.1666666666667" customWidth="1"/>
    <col min="11" max="12" width="10.5" customWidth="1"/>
    <col min="13" max="13" width="11" customWidth="1"/>
    <col min="14" max="14" width="11.3333333333333" customWidth="1"/>
    <col min="15" max="15" width="12.5" customWidth="1"/>
    <col min="16" max="17" width="12" customWidth="1"/>
    <col min="18" max="18" width="10.6666666666667" customWidth="1"/>
    <col min="19" max="20" width="10.8333333333333" customWidth="1"/>
    <col min="21" max="23" width="10.1666666666667" customWidth="1"/>
    <col min="24" max="24" width="12.3333333333333" customWidth="1"/>
    <col min="25" max="25" width="10.8333333333333" customWidth="1"/>
    <col min="26" max="26" width="10.3333333333333" customWidth="1"/>
    <col min="27" max="27" width="11.5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306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307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23.25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3"/>
      <c r="AC4" s="137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ht="22.5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43" t="s">
        <v>129</v>
      </c>
      <c r="P5" s="43"/>
      <c r="Q5" s="43"/>
      <c r="R5" s="43" t="s">
        <v>299</v>
      </c>
      <c r="S5" s="43"/>
      <c r="T5" s="43"/>
      <c r="U5" s="39" t="s">
        <v>131</v>
      </c>
      <c r="V5" s="39"/>
      <c r="W5" s="40"/>
      <c r="X5" s="108" t="s">
        <v>132</v>
      </c>
      <c r="Y5" s="47" t="s">
        <v>133</v>
      </c>
      <c r="Z5" s="47" t="s">
        <v>134</v>
      </c>
      <c r="AA5" s="47" t="s">
        <v>135</v>
      </c>
      <c r="AB5" s="18" t="s">
        <v>136</v>
      </c>
      <c r="AC5" s="137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ht="26.25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3" t="s">
        <v>104</v>
      </c>
      <c r="S6" s="103" t="s">
        <v>139</v>
      </c>
      <c r="T6" s="62" t="s">
        <v>138</v>
      </c>
      <c r="U6" s="102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18"/>
      <c r="AC6" s="137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ht="18.7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  <c r="P7" s="104">
        <v>12</v>
      </c>
      <c r="Q7" s="104">
        <v>13</v>
      </c>
      <c r="R7" s="104">
        <v>14</v>
      </c>
      <c r="S7" s="104">
        <v>15</v>
      </c>
      <c r="T7" s="104">
        <v>16</v>
      </c>
      <c r="U7" s="104">
        <v>17</v>
      </c>
      <c r="V7" s="104">
        <v>18</v>
      </c>
      <c r="W7" s="104">
        <v>19</v>
      </c>
      <c r="X7" s="104">
        <v>20</v>
      </c>
      <c r="Y7" s="104">
        <v>21</v>
      </c>
      <c r="Z7" s="104">
        <v>22</v>
      </c>
      <c r="AA7" s="104">
        <v>23</v>
      </c>
      <c r="AB7" s="104">
        <v>24</v>
      </c>
      <c r="AC7" s="104">
        <v>25</v>
      </c>
      <c r="AD7" s="104">
        <v>26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="135" customFormat="1" ht="18.75" customHeight="1" spans="1:254">
      <c r="A8" s="9"/>
      <c r="B8" s="21"/>
      <c r="C8" s="21"/>
      <c r="D8" s="20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136"/>
      <c r="U8" s="63"/>
      <c r="V8" s="63"/>
      <c r="W8" s="63"/>
      <c r="X8" s="63"/>
      <c r="Y8" s="63"/>
      <c r="Z8" s="63"/>
      <c r="AA8" s="63"/>
      <c r="AB8" s="63"/>
      <c r="AC8" s="63"/>
      <c r="AD8" s="63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ht="18" customHeight="1" spans="1:31">
      <c r="A9" s="34"/>
      <c r="B9" s="34"/>
      <c r="C9" s="34"/>
      <c r="D9" s="66"/>
      <c r="E9" s="82"/>
      <c r="F9" s="34"/>
      <c r="G9" s="34"/>
      <c r="H9" s="82"/>
      <c r="I9" s="82"/>
      <c r="J9" s="34"/>
      <c r="K9" s="82"/>
      <c r="L9" s="82"/>
      <c r="M9" s="82"/>
      <c r="N9" s="82"/>
      <c r="O9" s="82"/>
      <c r="P9" s="82"/>
      <c r="Q9" s="82"/>
      <c r="R9" s="82"/>
      <c r="S9" s="82"/>
      <c r="T9" s="82"/>
      <c r="U9" s="34"/>
      <c r="V9" s="82"/>
      <c r="W9" s="82"/>
      <c r="X9" s="82"/>
      <c r="Y9" s="34"/>
      <c r="Z9" s="34"/>
      <c r="AA9" s="82"/>
      <c r="AB9" s="82"/>
      <c r="AC9" s="82"/>
      <c r="AD9" s="66"/>
      <c r="AE9" s="34"/>
    </row>
    <row r="10" ht="18" customHeight="1" spans="2:254">
      <c r="B10" s="34"/>
      <c r="C10" s="34"/>
      <c r="D10" s="34"/>
      <c r="E10" s="34"/>
      <c r="G10" s="34"/>
      <c r="H10" s="34"/>
      <c r="I10" s="82"/>
      <c r="J10" s="34"/>
      <c r="K10" s="34"/>
      <c r="L10" s="82"/>
      <c r="M10" s="34"/>
      <c r="N10" s="34"/>
      <c r="O10" s="34"/>
      <c r="P10" s="34"/>
      <c r="Q10" s="34"/>
      <c r="R10" s="34"/>
      <c r="S10" s="34"/>
      <c r="T10" s="34"/>
      <c r="U10" s="82"/>
      <c r="V10" s="82"/>
      <c r="W10" s="82"/>
      <c r="X10" s="82"/>
      <c r="Y10" s="82"/>
      <c r="Z10" s="82"/>
      <c r="AA10" s="82"/>
      <c r="AB10" s="82"/>
      <c r="AC10" s="82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18" customHeight="1" spans="1:254">
      <c r="A11" s="83"/>
      <c r="B11" s="83"/>
      <c r="C11" s="81"/>
      <c r="D11" s="66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18" customHeight="1" spans="1:254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18" customHeight="1" spans="1:254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5" fitToHeight="100" orientation="landscape" verticalDpi="300"/>
  <headerFooter alignWithMargins="0">
    <oddFooter>&amp;C第 &amp;P 页,共 &amp;N 页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5"/>
  <sheetViews>
    <sheetView showGridLines="0" showZeros="0" workbookViewId="0">
      <selection activeCell="A1" sqref="A1"/>
    </sheetView>
  </sheetViews>
  <sheetFormatPr defaultColWidth="9" defaultRowHeight="11.25"/>
  <cols>
    <col min="1" max="3" width="6.83333333333333" customWidth="1"/>
    <col min="4" max="4" width="51.8333333333333" customWidth="1"/>
    <col min="5" max="5" width="18.8333333333333" customWidth="1"/>
    <col min="6" max="7" width="9.83333333333333" customWidth="1"/>
    <col min="8" max="8" width="9.16666666666667" customWidth="1"/>
    <col min="9" max="13" width="9.83333333333333" customWidth="1"/>
    <col min="14" max="14" width="9.16666666666667" customWidth="1"/>
    <col min="15" max="15" width="11.6666666666667" customWidth="1"/>
    <col min="16" max="16" width="9.16666666666667" customWidth="1"/>
    <col min="17" max="20" width="9.83333333333333" customWidth="1"/>
  </cols>
  <sheetData>
    <row r="1" ht="18" customHeight="1" spans="1:249">
      <c r="A1" s="34"/>
      <c r="O1" s="34"/>
      <c r="P1" s="34"/>
      <c r="T1" s="86" t="s">
        <v>308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</row>
    <row r="2" ht="32.25" customHeight="1" spans="1:249">
      <c r="A2" s="3" t="s">
        <v>309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</row>
    <row r="3" ht="18" customHeight="1" spans="1:249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84"/>
      <c r="P3" s="84"/>
      <c r="Q3" s="71"/>
      <c r="R3" s="71"/>
      <c r="S3" s="71"/>
      <c r="T3" s="87" t="s">
        <v>142</v>
      </c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</row>
    <row r="4" ht="16.5" customHeight="1" spans="1:249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73" t="s">
        <v>144</v>
      </c>
      <c r="H4" s="73" t="s">
        <v>145</v>
      </c>
      <c r="I4" s="73" t="s">
        <v>146</v>
      </c>
      <c r="J4" s="73" t="s">
        <v>147</v>
      </c>
      <c r="K4" s="73" t="s">
        <v>148</v>
      </c>
      <c r="L4" s="73" t="s">
        <v>149</v>
      </c>
      <c r="M4" s="73" t="s">
        <v>150</v>
      </c>
      <c r="N4" s="73" t="s">
        <v>151</v>
      </c>
      <c r="O4" s="73" t="s">
        <v>152</v>
      </c>
      <c r="P4" s="73" t="s">
        <v>153</v>
      </c>
      <c r="Q4" s="73" t="s">
        <v>154</v>
      </c>
      <c r="R4" s="88" t="s">
        <v>155</v>
      </c>
      <c r="S4" s="88" t="s">
        <v>156</v>
      </c>
      <c r="T4" s="88" t="s">
        <v>157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19.5" customHeight="1" spans="1:249">
      <c r="A5" s="74" t="s">
        <v>89</v>
      </c>
      <c r="B5" s="74" t="s">
        <v>90</v>
      </c>
      <c r="C5" s="74" t="s">
        <v>91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88"/>
      <c r="S5" s="88"/>
      <c r="T5" s="88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18" customHeight="1" spans="1:249">
      <c r="A6" s="48" t="s">
        <v>79</v>
      </c>
      <c r="B6" s="48" t="s">
        <v>79</v>
      </c>
      <c r="C6" s="48" t="s">
        <v>79</v>
      </c>
      <c r="D6" s="48" t="s">
        <v>79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110">
        <v>16</v>
      </c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</row>
    <row r="7" s="1" customFormat="1" ht="20.25" customHeight="1" spans="1:249">
      <c r="A7" s="21"/>
      <c r="B7" s="21"/>
      <c r="C7" s="21"/>
      <c r="D7" s="20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</row>
    <row r="8" ht="18" customHeight="1" spans="1:20">
      <c r="A8" s="34"/>
      <c r="B8" s="34"/>
      <c r="C8" s="81"/>
      <c r="D8" s="66"/>
      <c r="E8" s="82"/>
      <c r="F8" s="82"/>
      <c r="G8" s="82"/>
      <c r="H8" s="82"/>
      <c r="I8" s="82"/>
      <c r="J8" s="82"/>
      <c r="K8" s="82"/>
      <c r="L8" s="85"/>
      <c r="M8" s="82"/>
      <c r="N8" s="82"/>
      <c r="O8" s="82"/>
      <c r="P8" s="82"/>
      <c r="Q8" s="82"/>
      <c r="R8" s="86"/>
      <c r="S8" s="34"/>
      <c r="T8" s="86"/>
    </row>
    <row r="9" ht="18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82"/>
      <c r="N9" s="82"/>
      <c r="O9" s="82"/>
      <c r="P9" s="82"/>
      <c r="Q9" s="34"/>
      <c r="R9" s="34"/>
      <c r="S9" s="34"/>
      <c r="T9" s="34"/>
    </row>
    <row r="10" ht="18" customHeight="1" spans="1:20">
      <c r="A10" s="34"/>
      <c r="B10" s="34"/>
      <c r="C10" s="34"/>
      <c r="D10" s="34"/>
      <c r="E10" s="34"/>
      <c r="H10" s="1"/>
      <c r="I10" s="34"/>
      <c r="L10" s="34"/>
      <c r="M10" s="34"/>
      <c r="N10" s="34"/>
      <c r="O10" s="34"/>
      <c r="P10" s="34"/>
      <c r="Q10" s="34"/>
      <c r="R10" s="34"/>
      <c r="T10" s="34"/>
    </row>
    <row r="11" ht="30" customHeight="1" spans="1:20">
      <c r="A11" s="34"/>
      <c r="B11" s="34"/>
      <c r="C11" s="34"/>
      <c r="D11" s="34"/>
      <c r="E11" s="34"/>
      <c r="H11" s="1"/>
      <c r="I11" s="34"/>
      <c r="L11" s="34"/>
      <c r="M11" s="34"/>
      <c r="N11" s="34"/>
      <c r="O11" s="34"/>
      <c r="P11" s="34"/>
      <c r="Q11" s="34"/>
      <c r="T11" s="34"/>
    </row>
    <row r="12" ht="18" customHeight="1" spans="1:249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2.75" customHeight="1" spans="4:20">
      <c r="D15" s="34"/>
      <c r="J15" s="1"/>
      <c r="O15" s="34"/>
      <c r="P15" s="34"/>
      <c r="Q15" s="34"/>
      <c r="T15" s="34"/>
    </row>
    <row r="16" ht="12.75" customHeight="1" spans="4:20">
      <c r="D16" s="34"/>
      <c r="J16" s="1"/>
      <c r="K16" s="1"/>
      <c r="M16" s="34"/>
      <c r="N16" s="34"/>
      <c r="O16" s="34"/>
      <c r="P16" s="34"/>
      <c r="Q16" s="34"/>
      <c r="T16" s="34"/>
    </row>
    <row r="17" ht="12.75" customHeight="1" spans="11:20">
      <c r="K17" s="1"/>
      <c r="L17" s="34"/>
      <c r="M17" s="34"/>
      <c r="N17" s="34"/>
      <c r="O17" s="34"/>
      <c r="P17" s="34"/>
      <c r="Q17" s="34"/>
      <c r="T17" s="34"/>
    </row>
    <row r="18" ht="12.75" customHeight="1" spans="12:16">
      <c r="L18" s="34"/>
      <c r="M18" s="34"/>
      <c r="N18" s="34"/>
      <c r="O18" s="34"/>
      <c r="P18" s="34"/>
    </row>
    <row r="19" ht="12.75" customHeight="1"/>
    <row r="20" ht="9.75" customHeight="1" spans="15:16">
      <c r="O20" s="34"/>
      <c r="P20" s="34"/>
    </row>
    <row r="21" ht="12.75" customHeight="1"/>
    <row r="22" ht="12.75" customHeight="1"/>
    <row r="23" ht="12.75" customHeight="1"/>
    <row r="24" ht="12.75" customHeight="1"/>
    <row r="25" ht="9.75" customHeight="1" spans="13:16">
      <c r="M25" s="34"/>
      <c r="N25" s="34"/>
      <c r="O25" s="34"/>
      <c r="P25" s="34"/>
    </row>
  </sheetData>
  <sheetProtection formatCells="0" formatColumns="0" formatRows="0"/>
  <mergeCells count="17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590277777777778" right="0.590277777777778" top="0.590277777777778" bottom="0.590277777777778" header="0.590277777777778" footer="0.393055555555556"/>
  <pageSetup paperSize="9" scale="69" fitToHeight="100" orientation="landscape" verticalDpi="300"/>
  <headerFooter alignWithMargins="0">
    <oddFooter>&amp;C第 &amp;P 页,共 &amp;N 页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5" customWidth="1"/>
    <col min="5" max="5" width="16.3333333333333" customWidth="1"/>
    <col min="6" max="6" width="15" customWidth="1"/>
    <col min="7" max="7" width="13.6666666666667" customWidth="1"/>
    <col min="8" max="8" width="11.5" customWidth="1"/>
    <col min="9" max="11" width="11.3333333333333" customWidth="1"/>
    <col min="12" max="12" width="10.6666666666667" customWidth="1"/>
    <col min="13" max="13" width="13.3333333333333" customWidth="1"/>
    <col min="14" max="15" width="10.6666666666667" customWidth="1"/>
    <col min="16" max="16" width="13.8333333333333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310</v>
      </c>
      <c r="Q1" s="66"/>
    </row>
    <row r="2" ht="18" customHeight="1" spans="1:17">
      <c r="A2" s="3" t="s">
        <v>311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ht="19.5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43" t="s">
        <v>160</v>
      </c>
      <c r="G4" s="43"/>
      <c r="H4" s="43"/>
      <c r="I4" s="43"/>
      <c r="J4" s="43"/>
      <c r="K4" s="56"/>
      <c r="L4" s="56"/>
      <c r="M4" s="12" t="s">
        <v>161</v>
      </c>
      <c r="N4" s="12" t="s">
        <v>162</v>
      </c>
      <c r="O4" s="57"/>
      <c r="P4" s="58" t="s">
        <v>312</v>
      </c>
      <c r="Q4" s="66"/>
    </row>
    <row r="5" ht="24.75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38" t="s">
        <v>165</v>
      </c>
      <c r="H5" s="39"/>
      <c r="I5" s="38" t="s">
        <v>166</v>
      </c>
      <c r="J5" s="39"/>
      <c r="K5" s="58" t="s">
        <v>129</v>
      </c>
      <c r="L5" s="58"/>
      <c r="M5" s="12"/>
      <c r="N5" s="12"/>
      <c r="O5" s="59" t="s">
        <v>167</v>
      </c>
      <c r="P5" s="60"/>
      <c r="Q5" s="66"/>
    </row>
    <row r="6" ht="21.75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62"/>
      <c r="Q6" s="66"/>
    </row>
    <row r="7" ht="18.75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118"/>
    </row>
    <row r="8" s="1" customFormat="1" ht="18.75" customHeight="1" spans="1:17">
      <c r="A8" s="9"/>
      <c r="B8" s="21"/>
      <c r="C8" s="21"/>
      <c r="D8" s="20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6"/>
    </row>
    <row r="9" ht="18" customHeight="1" spans="1:16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ht="18" customHeight="1" spans="2:16">
      <c r="B10" s="34"/>
      <c r="C10" s="34"/>
      <c r="D10" s="34"/>
      <c r="E10" s="34"/>
      <c r="G10" s="34"/>
      <c r="H10" s="34"/>
      <c r="I10" s="34"/>
      <c r="J10" s="34"/>
      <c r="K10" s="34"/>
      <c r="L10" s="1"/>
      <c r="M10" s="34"/>
      <c r="N10" s="34"/>
      <c r="O10" s="34"/>
      <c r="P10" s="34"/>
    </row>
    <row r="11" ht="18" customHeight="1" spans="2:16">
      <c r="B11" s="34"/>
      <c r="C11" s="34"/>
      <c r="D11" s="34"/>
      <c r="I11" s="34"/>
      <c r="J11" s="34"/>
      <c r="K11" s="34"/>
      <c r="L11" s="1"/>
      <c r="M11" s="34"/>
      <c r="N11" s="34"/>
      <c r="O11" s="34"/>
      <c r="P11" s="34"/>
    </row>
    <row r="12" ht="18" customHeight="1" spans="3:17">
      <c r="C12" s="34"/>
      <c r="D12" s="34"/>
      <c r="J12" s="34"/>
      <c r="K12" s="34"/>
      <c r="L12" s="34"/>
      <c r="P12" s="34"/>
      <c r="Q12" s="34"/>
    </row>
    <row r="13" ht="26.25" customHeight="1" spans="3:17">
      <c r="C13" s="34"/>
      <c r="D13" s="34"/>
      <c r="E13" s="1"/>
      <c r="J13" s="34"/>
      <c r="K13" s="34"/>
      <c r="L13" s="34"/>
      <c r="Q13" s="34"/>
    </row>
    <row r="14" ht="12.75" customHeight="1" spans="4:12">
      <c r="D14" s="34"/>
      <c r="K14" s="1"/>
      <c r="L14" s="34"/>
    </row>
    <row r="15" ht="12.75" customHeight="1" spans="4:12">
      <c r="D15" s="34"/>
      <c r="K15" s="1"/>
      <c r="L15" s="34"/>
    </row>
    <row r="16" ht="12.75" customHeight="1" spans="4:12">
      <c r="D16" s="34"/>
      <c r="K16" s="1"/>
      <c r="L16" s="34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0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P4:P6"/>
  </mergeCells>
  <printOptions horizontalCentered="1"/>
  <pageMargins left="0.590277777777778" right="0.590277777777778" top="0.590277777777778" bottom="0.590277777777778" header="0.590277777777778" footer="0.393055555555556"/>
  <pageSetup paperSize="9" scale="77" fitToHeight="100" orientation="landscape" verticalDpi="3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35"/>
  <sheetViews>
    <sheetView showGridLines="0" showZeros="0" topLeftCell="A10" workbookViewId="0">
      <selection activeCell="B13" sqref="B13"/>
    </sheetView>
  </sheetViews>
  <sheetFormatPr defaultColWidth="9.16666666666667" defaultRowHeight="11.25"/>
  <cols>
    <col min="1" max="1" width="30.1666666666667" customWidth="1"/>
    <col min="2" max="2" width="24" customWidth="1"/>
    <col min="3" max="3" width="30.6666666666667" customWidth="1"/>
    <col min="4" max="4" width="21" customWidth="1"/>
    <col min="5" max="5" width="29.8333333333333" customWidth="1"/>
    <col min="6" max="6" width="24.1666666666667" customWidth="1"/>
    <col min="7" max="163" width="9" customWidth="1"/>
  </cols>
  <sheetData>
    <row r="1" ht="18" customHeight="1" spans="1:255">
      <c r="A1" s="68"/>
      <c r="B1" s="68"/>
      <c r="C1" s="68"/>
      <c r="D1" s="68"/>
      <c r="E1" s="68"/>
      <c r="F1" s="175" t="s">
        <v>7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  <c r="IP1" s="86"/>
      <c r="IQ1" s="86"/>
      <c r="IR1" s="86"/>
      <c r="IS1" s="86"/>
      <c r="IT1" s="86"/>
      <c r="IU1" s="86"/>
    </row>
    <row r="2" ht="18.75" customHeight="1" spans="1:255">
      <c r="A2" s="244" t="s">
        <v>8</v>
      </c>
      <c r="B2" s="244"/>
      <c r="C2" s="244"/>
      <c r="D2" s="244"/>
      <c r="E2" s="244"/>
      <c r="F2" s="244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276"/>
      <c r="FI2" s="276"/>
      <c r="FJ2" s="276"/>
      <c r="FK2" s="276"/>
      <c r="FL2" s="276"/>
      <c r="FM2" s="276"/>
      <c r="FN2" s="276"/>
      <c r="FO2" s="276"/>
      <c r="FP2" s="276"/>
      <c r="FQ2" s="276"/>
      <c r="FR2" s="276"/>
      <c r="FS2" s="276"/>
      <c r="FT2" s="276"/>
      <c r="FU2" s="276"/>
      <c r="FV2" s="276"/>
      <c r="FW2" s="276"/>
      <c r="FX2" s="276"/>
      <c r="FY2" s="276"/>
      <c r="FZ2" s="276"/>
      <c r="GA2" s="276"/>
      <c r="GB2" s="276"/>
      <c r="GC2" s="276"/>
      <c r="GD2" s="276"/>
      <c r="GE2" s="276"/>
      <c r="GF2" s="276"/>
      <c r="GG2" s="276"/>
      <c r="GH2" s="276"/>
      <c r="GI2" s="276"/>
      <c r="GJ2" s="276"/>
      <c r="GK2" s="276"/>
      <c r="GL2" s="276"/>
      <c r="GM2" s="276"/>
      <c r="GN2" s="276"/>
      <c r="GO2" s="276"/>
      <c r="GP2" s="276"/>
      <c r="GQ2" s="276"/>
      <c r="GR2" s="276"/>
      <c r="GS2" s="276"/>
      <c r="GT2" s="276"/>
      <c r="GU2" s="276"/>
      <c r="GV2" s="276"/>
      <c r="GW2" s="276"/>
      <c r="GX2" s="276"/>
      <c r="GY2" s="276"/>
      <c r="GZ2" s="276"/>
      <c r="HA2" s="276"/>
      <c r="HB2" s="276"/>
      <c r="HC2" s="276"/>
      <c r="HD2" s="276"/>
      <c r="HE2" s="276"/>
      <c r="HF2" s="276"/>
      <c r="HG2" s="276"/>
      <c r="HH2" s="276"/>
      <c r="HI2" s="276"/>
      <c r="HJ2" s="276"/>
      <c r="HK2" s="276"/>
      <c r="HL2" s="276"/>
      <c r="HM2" s="276"/>
      <c r="HN2" s="276"/>
      <c r="HO2" s="276"/>
      <c r="HP2" s="276"/>
      <c r="HQ2" s="276"/>
      <c r="HR2" s="276"/>
      <c r="HS2" s="276"/>
      <c r="HT2" s="276"/>
      <c r="HU2" s="276"/>
      <c r="HV2" s="276"/>
      <c r="HW2" s="276"/>
      <c r="HX2" s="276"/>
      <c r="HY2" s="276"/>
      <c r="HZ2" s="276"/>
      <c r="IA2" s="276"/>
      <c r="IB2" s="276"/>
      <c r="IC2" s="276"/>
      <c r="ID2" s="276"/>
      <c r="IE2" s="276"/>
      <c r="IF2" s="276"/>
      <c r="IG2" s="276"/>
      <c r="IH2" s="276"/>
      <c r="II2" s="276"/>
      <c r="IJ2" s="276"/>
      <c r="IK2" s="276"/>
      <c r="IL2" s="276"/>
      <c r="IM2" s="276"/>
      <c r="IN2" s="276"/>
      <c r="IO2" s="276"/>
      <c r="IP2" s="276"/>
      <c r="IQ2" s="276"/>
      <c r="IR2" s="276"/>
      <c r="IS2" s="276"/>
      <c r="IT2" s="276"/>
      <c r="IU2" s="276"/>
    </row>
    <row r="3" ht="18" customHeight="1" spans="1:255">
      <c r="A3" s="68"/>
      <c r="B3" s="68"/>
      <c r="C3" s="68"/>
      <c r="D3" s="68"/>
      <c r="E3" s="34"/>
      <c r="F3" s="87" t="s">
        <v>9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86"/>
      <c r="IT3" s="86"/>
      <c r="IU3" s="86"/>
    </row>
    <row r="4" ht="22.5" customHeight="1" spans="1:255">
      <c r="A4" s="245" t="s">
        <v>10</v>
      </c>
      <c r="B4" s="245"/>
      <c r="C4" s="245" t="s">
        <v>11</v>
      </c>
      <c r="D4" s="246"/>
      <c r="E4" s="246"/>
      <c r="F4" s="245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</row>
    <row r="5" ht="23.25" customHeight="1" spans="1:255">
      <c r="A5" s="72" t="s">
        <v>12</v>
      </c>
      <c r="B5" s="277" t="s">
        <v>13</v>
      </c>
      <c r="C5" s="10" t="s">
        <v>14</v>
      </c>
      <c r="D5" s="278" t="s">
        <v>13</v>
      </c>
      <c r="E5" s="10" t="s">
        <v>15</v>
      </c>
      <c r="F5" s="278" t="s">
        <v>13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  <c r="IP5" s="86"/>
      <c r="IQ5" s="86"/>
      <c r="IR5" s="86"/>
      <c r="IS5" s="86"/>
      <c r="IT5" s="86"/>
      <c r="IU5" s="86"/>
    </row>
    <row r="6" s="1" customFormat="1" ht="18" customHeight="1" spans="1:255">
      <c r="A6" s="279" t="s">
        <v>16</v>
      </c>
      <c r="B6" s="280">
        <v>11633.03</v>
      </c>
      <c r="C6" s="281" t="s">
        <v>17</v>
      </c>
      <c r="D6" s="280">
        <v>0</v>
      </c>
      <c r="E6" s="282" t="s">
        <v>18</v>
      </c>
      <c r="F6" s="280">
        <v>13703.91</v>
      </c>
      <c r="G6" s="283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  <c r="IU6" s="86"/>
    </row>
    <row r="7" s="1" customFormat="1" ht="18" customHeight="1" spans="1:255">
      <c r="A7" s="284" t="s">
        <v>19</v>
      </c>
      <c r="B7" s="280">
        <v>11633.03</v>
      </c>
      <c r="C7" s="281" t="s">
        <v>20</v>
      </c>
      <c r="D7" s="280">
        <v>0</v>
      </c>
      <c r="E7" s="259" t="s">
        <v>21</v>
      </c>
      <c r="F7" s="280">
        <v>8965.88</v>
      </c>
      <c r="G7" s="283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</row>
    <row r="8" s="1" customFormat="1" ht="18" customHeight="1" spans="1:255">
      <c r="A8" s="249" t="s">
        <v>22</v>
      </c>
      <c r="B8" s="280">
        <v>0</v>
      </c>
      <c r="C8" s="281" t="s">
        <v>23</v>
      </c>
      <c r="D8" s="280">
        <v>0</v>
      </c>
      <c r="E8" s="259" t="s">
        <v>24</v>
      </c>
      <c r="F8" s="280">
        <v>727.69</v>
      </c>
      <c r="G8" s="283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  <c r="IU8" s="86"/>
    </row>
    <row r="9" s="1" customFormat="1" ht="18" customHeight="1" spans="1:255">
      <c r="A9" s="249" t="s">
        <v>25</v>
      </c>
      <c r="B9" s="280">
        <v>10387.73</v>
      </c>
      <c r="C9" s="281" t="s">
        <v>26</v>
      </c>
      <c r="D9" s="280">
        <v>0</v>
      </c>
      <c r="E9" s="259" t="s">
        <v>27</v>
      </c>
      <c r="F9" s="280">
        <v>4010.34</v>
      </c>
      <c r="G9" s="283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</row>
    <row r="10" s="1" customFormat="1" ht="18" customHeight="1" spans="1:255">
      <c r="A10" s="285" t="s">
        <v>28</v>
      </c>
      <c r="B10" s="280">
        <v>5171.71</v>
      </c>
      <c r="C10" s="281" t="s">
        <v>29</v>
      </c>
      <c r="D10" s="280">
        <v>29395.24</v>
      </c>
      <c r="E10" s="286" t="s">
        <v>30</v>
      </c>
      <c r="F10" s="63">
        <v>15691.33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</row>
    <row r="11" s="1" customFormat="1" ht="18" customHeight="1" spans="1:255">
      <c r="A11" s="249" t="s">
        <v>31</v>
      </c>
      <c r="B11" s="63">
        <v>0</v>
      </c>
      <c r="C11" s="281" t="s">
        <v>32</v>
      </c>
      <c r="D11" s="280">
        <v>0</v>
      </c>
      <c r="E11" s="256" t="s">
        <v>33</v>
      </c>
      <c r="F11" s="287">
        <v>3300</v>
      </c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  <c r="IS11" s="86"/>
      <c r="IT11" s="86"/>
      <c r="IU11" s="86"/>
    </row>
    <row r="12" s="1" customFormat="1" ht="18" customHeight="1" spans="1:255">
      <c r="A12" s="249" t="s">
        <v>34</v>
      </c>
      <c r="B12" s="287">
        <v>500</v>
      </c>
      <c r="C12" s="281" t="s">
        <v>35</v>
      </c>
      <c r="D12" s="280">
        <v>0</v>
      </c>
      <c r="E12" s="259" t="s">
        <v>24</v>
      </c>
      <c r="F12" s="79">
        <v>2847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  <c r="IP12" s="86"/>
      <c r="IQ12" s="86"/>
      <c r="IR12" s="86"/>
      <c r="IS12" s="86"/>
      <c r="IT12" s="86"/>
      <c r="IU12" s="86"/>
    </row>
    <row r="13" s="1" customFormat="1" ht="18" customHeight="1" spans="1:255">
      <c r="A13" s="258"/>
      <c r="B13" s="79"/>
      <c r="C13" s="281" t="s">
        <v>36</v>
      </c>
      <c r="D13" s="280">
        <v>0</v>
      </c>
      <c r="E13" s="259" t="s">
        <v>27</v>
      </c>
      <c r="F13" s="287">
        <v>3027.94</v>
      </c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</row>
    <row r="14" s="1" customFormat="1" ht="18" customHeight="1" spans="1:255">
      <c r="A14" s="249"/>
      <c r="B14" s="288"/>
      <c r="C14" s="281" t="s">
        <v>37</v>
      </c>
      <c r="D14" s="280">
        <v>0</v>
      </c>
      <c r="E14" s="262" t="s">
        <v>38</v>
      </c>
      <c r="F14" s="280">
        <v>0</v>
      </c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</row>
    <row r="15" s="1" customFormat="1" ht="18" customHeight="1" spans="1:255">
      <c r="A15" s="258"/>
      <c r="B15" s="289"/>
      <c r="C15" s="269" t="s">
        <v>39</v>
      </c>
      <c r="D15" s="280">
        <v>0</v>
      </c>
      <c r="E15" s="262" t="s">
        <v>40</v>
      </c>
      <c r="F15" s="280">
        <v>0</v>
      </c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</row>
    <row r="16" s="1" customFormat="1" ht="18" customHeight="1" spans="1:255">
      <c r="A16" s="258"/>
      <c r="B16" s="290"/>
      <c r="C16" s="269" t="s">
        <v>41</v>
      </c>
      <c r="D16" s="280">
        <v>0</v>
      </c>
      <c r="E16" s="262" t="s">
        <v>42</v>
      </c>
      <c r="F16" s="79">
        <v>0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</row>
    <row r="17" s="1" customFormat="1" ht="18" customHeight="1" spans="1:255">
      <c r="A17" s="258"/>
      <c r="B17" s="290"/>
      <c r="C17" s="269" t="s">
        <v>43</v>
      </c>
      <c r="D17" s="280">
        <v>0</v>
      </c>
      <c r="E17" s="262" t="s">
        <v>44</v>
      </c>
      <c r="F17" s="288">
        <v>0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</row>
    <row r="18" s="1" customFormat="1" ht="18" customHeight="1" spans="1:255">
      <c r="A18" s="258"/>
      <c r="B18" s="290"/>
      <c r="C18" s="269" t="s">
        <v>45</v>
      </c>
      <c r="D18" s="280">
        <v>0</v>
      </c>
      <c r="E18" s="262" t="s">
        <v>46</v>
      </c>
      <c r="F18" s="79">
        <v>6386.39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  <c r="IU18" s="86"/>
    </row>
    <row r="19" s="1" customFormat="1" ht="18" customHeight="1" spans="1:255">
      <c r="A19" s="258"/>
      <c r="B19" s="290"/>
      <c r="C19" s="269" t="s">
        <v>47</v>
      </c>
      <c r="D19" s="280">
        <v>0</v>
      </c>
      <c r="E19" s="262" t="s">
        <v>48</v>
      </c>
      <c r="F19" s="79">
        <v>130</v>
      </c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</row>
    <row r="20" s="1" customFormat="1" ht="18" customHeight="1" spans="1:255">
      <c r="A20" s="258"/>
      <c r="B20" s="290"/>
      <c r="C20" s="269" t="s">
        <v>49</v>
      </c>
      <c r="D20" s="280">
        <v>0</v>
      </c>
      <c r="E20" s="262"/>
      <c r="F20" s="79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  <c r="IU20" s="86"/>
    </row>
    <row r="21" s="1" customFormat="1" ht="18" customHeight="1" spans="1:255">
      <c r="A21" s="258"/>
      <c r="B21" s="290"/>
      <c r="C21" s="269" t="s">
        <v>50</v>
      </c>
      <c r="D21" s="280">
        <v>0</v>
      </c>
      <c r="E21" s="262"/>
      <c r="F21" s="79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  <c r="IU21" s="86"/>
    </row>
    <row r="22" s="1" customFormat="1" ht="18" customHeight="1" spans="1:255">
      <c r="A22" s="258"/>
      <c r="B22" s="290"/>
      <c r="C22" s="269" t="s">
        <v>51</v>
      </c>
      <c r="D22" s="280">
        <v>0</v>
      </c>
      <c r="E22" s="262"/>
      <c r="F22" s="79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  <c r="II22" s="86"/>
      <c r="IJ22" s="86"/>
      <c r="IK22" s="86"/>
      <c r="IL22" s="86"/>
      <c r="IM22" s="86"/>
      <c r="IN22" s="86"/>
      <c r="IO22" s="86"/>
      <c r="IP22" s="86"/>
      <c r="IQ22" s="86"/>
      <c r="IR22" s="86"/>
      <c r="IS22" s="86"/>
      <c r="IT22" s="86"/>
      <c r="IU22" s="86"/>
    </row>
    <row r="23" s="1" customFormat="1" ht="18" customHeight="1" spans="1:255">
      <c r="A23" s="258"/>
      <c r="B23" s="291"/>
      <c r="C23" s="269" t="s">
        <v>52</v>
      </c>
      <c r="D23" s="280">
        <v>0</v>
      </c>
      <c r="E23" s="262"/>
      <c r="F23" s="280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</row>
    <row r="24" s="1" customFormat="1" ht="18" customHeight="1" spans="1:255">
      <c r="A24" s="258"/>
      <c r="B24" s="291"/>
      <c r="C24" s="269" t="s">
        <v>53</v>
      </c>
      <c r="D24" s="280">
        <v>0</v>
      </c>
      <c r="E24" s="262"/>
      <c r="F24" s="280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  <c r="IU24" s="86"/>
    </row>
    <row r="25" s="1" customFormat="1" ht="18" customHeight="1" spans="1:255">
      <c r="A25" s="258"/>
      <c r="B25" s="291"/>
      <c r="C25" s="269" t="s">
        <v>54</v>
      </c>
      <c r="D25" s="280">
        <v>0</v>
      </c>
      <c r="E25" s="262"/>
      <c r="F25" s="280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  <c r="IU25" s="86"/>
    </row>
    <row r="26" s="1" customFormat="1" ht="18" customHeight="1" spans="1:255">
      <c r="A26" s="258"/>
      <c r="B26" s="291"/>
      <c r="C26" s="269" t="s">
        <v>55</v>
      </c>
      <c r="D26" s="79">
        <v>0</v>
      </c>
      <c r="E26" s="262"/>
      <c r="F26" s="280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  <c r="IU26" s="86"/>
    </row>
    <row r="27" s="1" customFormat="1" ht="18" customHeight="1" spans="1:255">
      <c r="A27" s="268"/>
      <c r="B27" s="291"/>
      <c r="C27" s="269" t="s">
        <v>56</v>
      </c>
      <c r="D27" s="287">
        <v>0</v>
      </c>
      <c r="E27" s="262"/>
      <c r="F27" s="280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  <c r="IU27" s="86"/>
    </row>
    <row r="28" s="1" customFormat="1" ht="18" customHeight="1" spans="1:255">
      <c r="A28" s="269"/>
      <c r="B28" s="291"/>
      <c r="C28" s="281" t="s">
        <v>57</v>
      </c>
      <c r="D28" s="280">
        <v>0</v>
      </c>
      <c r="E28" s="281"/>
      <c r="F28" s="280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  <c r="IU28" s="86"/>
    </row>
    <row r="29" s="1" customFormat="1" ht="18" customHeight="1" spans="1:255">
      <c r="A29" s="269"/>
      <c r="B29" s="291"/>
      <c r="C29" s="281" t="s">
        <v>58</v>
      </c>
      <c r="D29" s="63">
        <v>0</v>
      </c>
      <c r="E29" s="281"/>
      <c r="F29" s="280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  <c r="IU29" s="86"/>
    </row>
    <row r="30" s="1" customFormat="1" ht="21.75" customHeight="1" spans="1:255">
      <c r="A30" s="271" t="s">
        <v>59</v>
      </c>
      <c r="B30" s="79">
        <v>27692.47</v>
      </c>
      <c r="C30" s="292" t="s">
        <v>59</v>
      </c>
      <c r="D30" s="280">
        <f>SUM(D6:D29)</f>
        <v>29395.24</v>
      </c>
      <c r="E30" s="293" t="s">
        <v>60</v>
      </c>
      <c r="F30" s="280">
        <v>29395.24</v>
      </c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</row>
    <row r="31" s="1" customFormat="1" ht="25.5" customHeight="1" spans="1:255">
      <c r="A31" s="294" t="s">
        <v>61</v>
      </c>
      <c r="B31" s="295">
        <v>1702.77</v>
      </c>
      <c r="C31" s="281" t="s">
        <v>62</v>
      </c>
      <c r="D31" s="63">
        <v>0</v>
      </c>
      <c r="E31" s="286" t="s">
        <v>63</v>
      </c>
      <c r="F31" s="63">
        <v>3.63797880709171e-12</v>
      </c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</row>
    <row r="32" s="1" customFormat="1" ht="18" customHeight="1" spans="1:255">
      <c r="A32" s="271" t="s">
        <v>64</v>
      </c>
      <c r="B32" s="79">
        <v>29395.24</v>
      </c>
      <c r="C32" s="293" t="s">
        <v>65</v>
      </c>
      <c r="D32" s="296">
        <f>SUM(D30:D31)</f>
        <v>29395.24</v>
      </c>
      <c r="E32" s="293" t="s">
        <v>66</v>
      </c>
      <c r="F32" s="63">
        <v>29395.24</v>
      </c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  <c r="IU32" s="86"/>
    </row>
    <row r="33" ht="18" customHeight="1" spans="1:25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</row>
    <row r="34" ht="18" customHeight="1" spans="1:25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  <c r="IU34" s="86"/>
    </row>
    <row r="35" ht="18" customHeight="1" spans="1:25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  <c r="IU35" s="86"/>
    </row>
  </sheetData>
  <sheetProtection formatCells="0" formatColumns="0" formatRows="0"/>
  <mergeCells count="1">
    <mergeCell ref="A2:F2"/>
  </mergeCells>
  <printOptions horizontalCentered="1"/>
  <pageMargins left="0.590277777777778" right="0.590277777777778" top="0.590277777777778" bottom="0.590277777777778" header="0.590277777777778" footer="0.393055555555556"/>
  <pageSetup paperSize="9" scale="75" fitToHeight="100" orientation="landscape" verticalDpi="300"/>
  <headerFooter alignWithMargins="0">
    <oddFooter>&amp;C第 &amp;P 页,共 &amp;N 页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10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16" width="11.1666666666667" customWidth="1"/>
    <col min="17" max="49" width="12.1666666666667" customWidth="1"/>
    <col min="50" max="64" width="11.8333333333333" customWidth="1"/>
    <col min="65" max="68" width="12.5" customWidth="1"/>
    <col min="69" max="69" width="13.8333333333333" customWidth="1"/>
    <col min="70" max="70" width="11.5" customWidth="1"/>
    <col min="71" max="71" width="12.8333333333333" customWidth="1"/>
    <col min="72" max="72" width="11.6666666666667" customWidth="1"/>
    <col min="73" max="75" width="11.5" customWidth="1"/>
    <col min="76" max="81" width="10.8333333333333" customWidth="1"/>
    <col min="82" max="82" width="13.3333333333333" customWidth="1"/>
    <col min="83" max="92" width="10.8333333333333" customWidth="1"/>
    <col min="93" max="93" width="13" customWidth="1"/>
    <col min="94" max="108" width="10.8333333333333" customWidth="1"/>
    <col min="109" max="109" width="12.8333333333333" customWidth="1"/>
  </cols>
  <sheetData>
    <row r="1" customHeight="1"/>
    <row r="2" customHeight="1"/>
    <row r="3" ht="12" customHeight="1" spans="1:109">
      <c r="A3" s="2" t="s">
        <v>313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314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v>2</v>
      </c>
      <c r="I9" s="16">
        <v>3</v>
      </c>
      <c r="J9" s="16">
        <v>4</v>
      </c>
      <c r="K9" s="17"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/>
      <c r="E10" s="20"/>
      <c r="F10" s="21"/>
      <c r="G10" s="22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32"/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scale="12" fitToHeight="100" orientation="landscape" verticalDpi="300"/>
  <headerFooter alignWithMargins="0"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.16666666666667" defaultRowHeight="11.25"/>
  <cols>
    <col min="1" max="2" width="6.83333333333333" customWidth="1"/>
    <col min="3" max="3" width="7.33333333333333" customWidth="1"/>
    <col min="4" max="4" width="44.8333333333333" customWidth="1"/>
    <col min="5" max="5" width="16.3333333333333" customWidth="1"/>
    <col min="6" max="6" width="13.1666666666667" customWidth="1"/>
    <col min="7" max="7" width="13" customWidth="1"/>
    <col min="8" max="8" width="13.5" customWidth="1"/>
    <col min="9" max="9" width="11.5" customWidth="1"/>
    <col min="10" max="10" width="11.6666666666667" customWidth="1"/>
    <col min="11" max="12" width="11.5" customWidth="1"/>
    <col min="13" max="13" width="12.1666666666667" customWidth="1"/>
    <col min="14" max="15" width="12.5" customWidth="1"/>
    <col min="16" max="16" width="12" customWidth="1"/>
    <col min="17" max="20" width="12.5" customWidth="1"/>
    <col min="21" max="23" width="10.1666666666667" customWidth="1"/>
    <col min="24" max="24" width="14" customWidth="1"/>
    <col min="25" max="25" width="12.3333333333333" customWidth="1"/>
    <col min="26" max="26" width="12" customWidth="1"/>
    <col min="27" max="27" width="9.33333333333333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315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316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19.5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ht="21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43" t="s">
        <v>129</v>
      </c>
      <c r="P5" s="43"/>
      <c r="Q5" s="43"/>
      <c r="R5" s="134" t="s">
        <v>299</v>
      </c>
      <c r="S5" s="134"/>
      <c r="T5" s="134"/>
      <c r="U5" s="134" t="s">
        <v>131</v>
      </c>
      <c r="V5" s="134"/>
      <c r="W5" s="134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ht="29.25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3" t="s">
        <v>104</v>
      </c>
      <c r="S6" s="103" t="s">
        <v>139</v>
      </c>
      <c r="T6" s="62" t="s">
        <v>138</v>
      </c>
      <c r="U6" s="102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ht="18.7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f t="shared" ref="F7:AD7" si="0">E7+1</f>
        <v>2</v>
      </c>
      <c r="G7" s="104">
        <f t="shared" si="0"/>
        <v>3</v>
      </c>
      <c r="H7" s="104">
        <f t="shared" si="0"/>
        <v>4</v>
      </c>
      <c r="I7" s="104">
        <f t="shared" si="0"/>
        <v>5</v>
      </c>
      <c r="J7" s="104">
        <f t="shared" si="0"/>
        <v>6</v>
      </c>
      <c r="K7" s="104">
        <f t="shared" si="0"/>
        <v>7</v>
      </c>
      <c r="L7" s="104">
        <f t="shared" si="0"/>
        <v>8</v>
      </c>
      <c r="M7" s="104">
        <f t="shared" si="0"/>
        <v>9</v>
      </c>
      <c r="N7" s="104">
        <f t="shared" si="0"/>
        <v>10</v>
      </c>
      <c r="O7" s="104">
        <f t="shared" si="0"/>
        <v>11</v>
      </c>
      <c r="P7" s="104">
        <f t="shared" si="0"/>
        <v>12</v>
      </c>
      <c r="Q7" s="104">
        <f t="shared" si="0"/>
        <v>13</v>
      </c>
      <c r="R7" s="104">
        <f t="shared" si="0"/>
        <v>14</v>
      </c>
      <c r="S7" s="104">
        <f t="shared" si="0"/>
        <v>15</v>
      </c>
      <c r="T7" s="104">
        <f t="shared" si="0"/>
        <v>16</v>
      </c>
      <c r="U7" s="104">
        <f t="shared" si="0"/>
        <v>17</v>
      </c>
      <c r="V7" s="104">
        <f t="shared" si="0"/>
        <v>18</v>
      </c>
      <c r="W7" s="104">
        <f t="shared" si="0"/>
        <v>19</v>
      </c>
      <c r="X7" s="104">
        <f t="shared" si="0"/>
        <v>20</v>
      </c>
      <c r="Y7" s="104">
        <f t="shared" si="0"/>
        <v>21</v>
      </c>
      <c r="Z7" s="104">
        <f t="shared" si="0"/>
        <v>22</v>
      </c>
      <c r="AA7" s="104">
        <f t="shared" si="0"/>
        <v>23</v>
      </c>
      <c r="AB7" s="104">
        <f t="shared" si="0"/>
        <v>24</v>
      </c>
      <c r="AC7" s="104">
        <f t="shared" si="0"/>
        <v>25</v>
      </c>
      <c r="AD7" s="104">
        <f t="shared" si="0"/>
        <v>26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="1" customFormat="1" ht="18.75" customHeight="1" spans="1:254">
      <c r="A8" s="9"/>
      <c r="B8" s="21"/>
      <c r="C8" s="21"/>
      <c r="D8" s="20" t="s">
        <v>80</v>
      </c>
      <c r="E8" s="63">
        <v>1957.86</v>
      </c>
      <c r="F8" s="63">
        <v>1374.52</v>
      </c>
      <c r="G8" s="63">
        <v>0</v>
      </c>
      <c r="H8" s="63">
        <v>1374.52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1374.52</v>
      </c>
      <c r="P8" s="63">
        <v>0</v>
      </c>
      <c r="Q8" s="63">
        <v>1374.52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583.34</v>
      </c>
      <c r="Y8" s="63">
        <v>583.34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ht="18.75" customHeight="1" spans="1:31">
      <c r="A9" s="9"/>
      <c r="B9" s="21"/>
      <c r="C9" s="21"/>
      <c r="D9" s="20" t="s">
        <v>81</v>
      </c>
      <c r="E9" s="63">
        <v>1957.86</v>
      </c>
      <c r="F9" s="63">
        <v>1374.52</v>
      </c>
      <c r="G9" s="63">
        <v>0</v>
      </c>
      <c r="H9" s="63">
        <v>1374.52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1374.52</v>
      </c>
      <c r="P9" s="63">
        <v>0</v>
      </c>
      <c r="Q9" s="63">
        <v>1374.52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583.34</v>
      </c>
      <c r="Y9" s="63">
        <v>583.34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34"/>
    </row>
    <row r="10" ht="18.75" customHeight="1" spans="1:254">
      <c r="A10" s="9"/>
      <c r="B10" s="21"/>
      <c r="C10" s="21"/>
      <c r="D10" s="20" t="s">
        <v>82</v>
      </c>
      <c r="E10" s="63">
        <v>1957.86</v>
      </c>
      <c r="F10" s="63">
        <v>1374.52</v>
      </c>
      <c r="G10" s="63">
        <v>0</v>
      </c>
      <c r="H10" s="63">
        <v>1374.52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1374.52</v>
      </c>
      <c r="P10" s="63">
        <v>0</v>
      </c>
      <c r="Q10" s="63">
        <v>1374.52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583.34</v>
      </c>
      <c r="Y10" s="63">
        <v>583.34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18.75" customHeight="1" spans="1:254">
      <c r="A11" s="9" t="s">
        <v>93</v>
      </c>
      <c r="B11" s="21"/>
      <c r="C11" s="21"/>
      <c r="D11" s="20" t="s">
        <v>94</v>
      </c>
      <c r="E11" s="63">
        <v>1957.86</v>
      </c>
      <c r="F11" s="63">
        <v>1374.52</v>
      </c>
      <c r="G11" s="63">
        <v>0</v>
      </c>
      <c r="H11" s="63">
        <v>1374.52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1374.52</v>
      </c>
      <c r="P11" s="63">
        <v>0</v>
      </c>
      <c r="Q11" s="63">
        <v>1374.52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583.34</v>
      </c>
      <c r="Y11" s="63">
        <v>583.34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18.75" customHeight="1" spans="1:254">
      <c r="A12" s="9"/>
      <c r="B12" s="21" t="s">
        <v>95</v>
      </c>
      <c r="C12" s="21"/>
      <c r="D12" s="20" t="s">
        <v>96</v>
      </c>
      <c r="E12" s="63">
        <v>1957.86</v>
      </c>
      <c r="F12" s="63">
        <v>1374.52</v>
      </c>
      <c r="G12" s="63">
        <v>0</v>
      </c>
      <c r="H12" s="63">
        <v>1374.52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1374.52</v>
      </c>
      <c r="P12" s="63">
        <v>0</v>
      </c>
      <c r="Q12" s="63">
        <v>1374.52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583.34</v>
      </c>
      <c r="Y12" s="63">
        <v>583.34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18.75" customHeight="1" spans="1:254">
      <c r="A13" s="9" t="s">
        <v>97</v>
      </c>
      <c r="B13" s="21" t="s">
        <v>98</v>
      </c>
      <c r="C13" s="21" t="s">
        <v>99</v>
      </c>
      <c r="D13" s="20" t="s">
        <v>100</v>
      </c>
      <c r="E13" s="63">
        <v>1957.86</v>
      </c>
      <c r="F13" s="63">
        <v>1374.52</v>
      </c>
      <c r="G13" s="63">
        <v>0</v>
      </c>
      <c r="H13" s="63">
        <v>1374.52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1374.52</v>
      </c>
      <c r="P13" s="63">
        <v>0</v>
      </c>
      <c r="Q13" s="63">
        <v>1374.52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583.34</v>
      </c>
      <c r="Y13" s="63">
        <v>583.34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3" fitToHeight="100" orientation="landscape" verticalDpi="300"/>
  <headerFooter alignWithMargins="0">
    <oddFooter>&amp;C第 &amp;P 页,共 &amp;N 页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83333333333333" customWidth="1"/>
    <col min="4" max="4" width="45" customWidth="1"/>
    <col min="5" max="5" width="18.8333333333333" customWidth="1"/>
    <col min="6" max="7" width="9.83333333333333" customWidth="1"/>
    <col min="8" max="8" width="9.16666666666667" customWidth="1"/>
    <col min="9" max="13" width="9.83333333333333" customWidth="1"/>
    <col min="14" max="14" width="9.16666666666667" customWidth="1"/>
    <col min="15" max="15" width="11.6666666666667" customWidth="1"/>
    <col min="16" max="16" width="9.16666666666667" customWidth="1"/>
    <col min="17" max="19" width="9.83333333333333" customWidth="1"/>
    <col min="20" max="20" width="11" customWidth="1"/>
  </cols>
  <sheetData>
    <row r="1" ht="18" customHeight="1" spans="1:249">
      <c r="A1" s="34"/>
      <c r="O1" s="34"/>
      <c r="P1" s="34"/>
      <c r="T1" s="86" t="s">
        <v>317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</row>
    <row r="2" ht="32.25" customHeight="1" spans="1:249">
      <c r="A2" s="3" t="s">
        <v>318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</row>
    <row r="3" ht="18" customHeight="1" spans="1:249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84"/>
      <c r="P3" s="84"/>
      <c r="Q3" s="71"/>
      <c r="R3" s="71"/>
      <c r="S3" s="71"/>
      <c r="T3" s="87" t="s">
        <v>142</v>
      </c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</row>
    <row r="4" ht="27" customHeight="1" spans="1:249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73" t="s">
        <v>144</v>
      </c>
      <c r="H4" s="73" t="s">
        <v>145</v>
      </c>
      <c r="I4" s="73" t="s">
        <v>146</v>
      </c>
      <c r="J4" s="73" t="s">
        <v>147</v>
      </c>
      <c r="K4" s="73" t="s">
        <v>148</v>
      </c>
      <c r="L4" s="73" t="s">
        <v>149</v>
      </c>
      <c r="M4" s="73" t="s">
        <v>150</v>
      </c>
      <c r="N4" s="73" t="s">
        <v>151</v>
      </c>
      <c r="O4" s="73" t="s">
        <v>152</v>
      </c>
      <c r="P4" s="73" t="s">
        <v>153</v>
      </c>
      <c r="Q4" s="73" t="s">
        <v>154</v>
      </c>
      <c r="R4" s="88" t="s">
        <v>155</v>
      </c>
      <c r="S4" s="88" t="s">
        <v>156</v>
      </c>
      <c r="T4" s="88" t="s">
        <v>157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16.5" customHeight="1" spans="1:249">
      <c r="A5" s="74" t="s">
        <v>89</v>
      </c>
      <c r="B5" s="74" t="s">
        <v>90</v>
      </c>
      <c r="C5" s="74" t="s">
        <v>91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88"/>
      <c r="S5" s="88"/>
      <c r="T5" s="88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18.75" customHeight="1" spans="1:249">
      <c r="A6" s="48" t="s">
        <v>79</v>
      </c>
      <c r="B6" s="48" t="s">
        <v>79</v>
      </c>
      <c r="C6" s="48" t="s">
        <v>79</v>
      </c>
      <c r="D6" s="48" t="s">
        <v>79</v>
      </c>
      <c r="E6" s="110">
        <v>1</v>
      </c>
      <c r="F6" s="110">
        <f t="shared" ref="F6:T6" si="0">E6+1</f>
        <v>2</v>
      </c>
      <c r="G6" s="110">
        <f t="shared" si="0"/>
        <v>3</v>
      </c>
      <c r="H6" s="110">
        <f t="shared" si="0"/>
        <v>4</v>
      </c>
      <c r="I6" s="110">
        <f t="shared" si="0"/>
        <v>5</v>
      </c>
      <c r="J6" s="110">
        <f t="shared" si="0"/>
        <v>6</v>
      </c>
      <c r="K6" s="110">
        <f t="shared" si="0"/>
        <v>7</v>
      </c>
      <c r="L6" s="110">
        <f t="shared" si="0"/>
        <v>8</v>
      </c>
      <c r="M6" s="110">
        <f t="shared" si="0"/>
        <v>9</v>
      </c>
      <c r="N6" s="110">
        <f t="shared" si="0"/>
        <v>10</v>
      </c>
      <c r="O6" s="110">
        <f t="shared" si="0"/>
        <v>11</v>
      </c>
      <c r="P6" s="110">
        <f t="shared" si="0"/>
        <v>12</v>
      </c>
      <c r="Q6" s="110">
        <f t="shared" si="0"/>
        <v>13</v>
      </c>
      <c r="R6" s="110">
        <f t="shared" si="0"/>
        <v>14</v>
      </c>
      <c r="S6" s="110">
        <f t="shared" si="0"/>
        <v>15</v>
      </c>
      <c r="T6" s="110">
        <f t="shared" si="0"/>
        <v>16</v>
      </c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</row>
    <row r="7" s="1" customFormat="1" ht="18.75" customHeight="1" spans="1:249">
      <c r="A7" s="9"/>
      <c r="B7" s="21"/>
      <c r="C7" s="21"/>
      <c r="D7" s="19" t="s">
        <v>80</v>
      </c>
      <c r="E7" s="79">
        <v>185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185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</row>
    <row r="8" ht="18.75" customHeight="1" spans="1:20">
      <c r="A8" s="9"/>
      <c r="B8" s="21"/>
      <c r="C8" s="21"/>
      <c r="D8" s="19" t="s">
        <v>81</v>
      </c>
      <c r="E8" s="79">
        <v>185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185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</row>
    <row r="9" ht="18.75" customHeight="1" spans="1:20">
      <c r="A9" s="9"/>
      <c r="B9" s="21"/>
      <c r="C9" s="21"/>
      <c r="D9" s="19" t="s">
        <v>82</v>
      </c>
      <c r="E9" s="79">
        <v>185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185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</row>
    <row r="10" ht="18.75" customHeight="1" spans="1:20">
      <c r="A10" s="9" t="s">
        <v>93</v>
      </c>
      <c r="B10" s="21"/>
      <c r="C10" s="21"/>
      <c r="D10" s="19" t="s">
        <v>94</v>
      </c>
      <c r="E10" s="79">
        <v>185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185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</row>
    <row r="11" ht="18.75" customHeight="1" spans="1:20">
      <c r="A11" s="9"/>
      <c r="B11" s="21" t="s">
        <v>95</v>
      </c>
      <c r="C11" s="21"/>
      <c r="D11" s="19" t="s">
        <v>96</v>
      </c>
      <c r="E11" s="79">
        <v>185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185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</row>
    <row r="12" ht="18.75" customHeight="1" spans="1:249">
      <c r="A12" s="9" t="s">
        <v>97</v>
      </c>
      <c r="B12" s="21" t="s">
        <v>98</v>
      </c>
      <c r="C12" s="21" t="s">
        <v>99</v>
      </c>
      <c r="D12" s="19" t="s">
        <v>100</v>
      </c>
      <c r="E12" s="79">
        <v>185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185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2.75" customHeight="1" spans="4:20">
      <c r="D15" s="34"/>
      <c r="J15" s="1"/>
      <c r="N15" s="1"/>
      <c r="O15" s="34"/>
      <c r="P15" s="34"/>
      <c r="Q15" s="34"/>
      <c r="T15" s="34"/>
    </row>
    <row r="16" ht="12.75" customHeight="1" spans="4:20">
      <c r="D16" s="34"/>
      <c r="J16" s="1"/>
      <c r="K16" s="1"/>
      <c r="M16" s="34"/>
      <c r="N16" s="34"/>
      <c r="O16" s="34"/>
      <c r="P16" s="34"/>
      <c r="Q16" s="34"/>
      <c r="T16" s="34"/>
    </row>
    <row r="17" ht="12.75" customHeight="1" spans="11:20">
      <c r="K17" s="1"/>
      <c r="L17" s="34"/>
      <c r="M17" s="34"/>
      <c r="N17" s="34"/>
      <c r="O17" s="34"/>
      <c r="P17" s="34"/>
      <c r="Q17" s="34"/>
      <c r="T17" s="34"/>
    </row>
    <row r="18" ht="12.75" customHeight="1" spans="12:16">
      <c r="L18" s="34"/>
      <c r="M18" s="34"/>
      <c r="N18" s="34"/>
      <c r="O18" s="34"/>
      <c r="P18" s="34"/>
    </row>
    <row r="19" ht="12.75" customHeight="1"/>
    <row r="20" ht="9.75" customHeight="1" spans="15:16">
      <c r="O20" s="34"/>
      <c r="P20" s="34"/>
    </row>
    <row r="21" ht="12.75" customHeight="1"/>
    <row r="22" ht="12.75" customHeight="1"/>
    <row r="23" ht="12.75" customHeight="1"/>
    <row r="24" ht="12.75" customHeight="1"/>
    <row r="25" ht="9.75" customHeight="1" spans="13:16">
      <c r="M25" s="34"/>
      <c r="N25" s="34"/>
      <c r="O25" s="34"/>
      <c r="P25" s="34"/>
    </row>
  </sheetData>
  <sheetProtection formatCells="0" formatColumns="0" formatRows="0"/>
  <mergeCells count="17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590277777777778" right="0.590277777777778" top="0.590277777777778" bottom="0.590277777777778" header="0.590277777777778" footer="0.393055555555556"/>
  <pageSetup paperSize="9" scale="71" fitToHeight="100" orientation="landscape" verticalDpi="300"/>
  <headerFooter alignWithMargins="0">
    <oddFooter>&amp;C第 &amp;P 页,共 &amp;N 页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16666666666667" customWidth="1"/>
    <col min="4" max="4" width="55.6666666666667" customWidth="1"/>
    <col min="5" max="16" width="13.5" customWidth="1"/>
    <col min="17" max="17" width="9" style="125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319</v>
      </c>
      <c r="Q1" s="129"/>
    </row>
    <row r="2" ht="18" customHeight="1" spans="1:17">
      <c r="A2" s="3" t="s">
        <v>320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0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131"/>
    </row>
    <row r="4" ht="21.75" customHeight="1" spans="1:17">
      <c r="A4" s="115" t="s">
        <v>86</v>
      </c>
      <c r="B4" s="116"/>
      <c r="C4" s="126"/>
      <c r="D4" s="127" t="s">
        <v>87</v>
      </c>
      <c r="E4" s="42" t="s">
        <v>120</v>
      </c>
      <c r="F4" s="114" t="s">
        <v>160</v>
      </c>
      <c r="G4" s="114"/>
      <c r="H4" s="114"/>
      <c r="I4" s="114"/>
      <c r="J4" s="114"/>
      <c r="K4" s="117"/>
      <c r="L4" s="117"/>
      <c r="M4" s="12" t="s">
        <v>161</v>
      </c>
      <c r="N4" s="12" t="s">
        <v>162</v>
      </c>
      <c r="O4" s="57" t="s">
        <v>167</v>
      </c>
      <c r="P4" s="18" t="s">
        <v>211</v>
      </c>
      <c r="Q4" s="129"/>
    </row>
    <row r="5" ht="22.5" customHeight="1" spans="1:17">
      <c r="A5" s="61" t="s">
        <v>89</v>
      </c>
      <c r="B5" s="59" t="s">
        <v>90</v>
      </c>
      <c r="C5" s="61" t="s">
        <v>91</v>
      </c>
      <c r="D5" s="12"/>
      <c r="E5" s="12"/>
      <c r="F5" s="46" t="s">
        <v>164</v>
      </c>
      <c r="G5" s="115" t="s">
        <v>165</v>
      </c>
      <c r="H5" s="116"/>
      <c r="I5" s="115" t="s">
        <v>166</v>
      </c>
      <c r="J5" s="116"/>
      <c r="K5" s="58" t="s">
        <v>129</v>
      </c>
      <c r="L5" s="58"/>
      <c r="M5" s="12"/>
      <c r="N5" s="12"/>
      <c r="O5" s="59"/>
      <c r="P5" s="18"/>
      <c r="Q5" s="129"/>
    </row>
    <row r="6" ht="18" customHeight="1" spans="1:17">
      <c r="A6" s="12"/>
      <c r="B6" s="61"/>
      <c r="C6" s="12"/>
      <c r="D6" s="12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18"/>
      <c r="Q6" s="129"/>
    </row>
    <row r="7" ht="19.5" customHeight="1" spans="1:17">
      <c r="A7" s="128" t="s">
        <v>79</v>
      </c>
      <c r="B7" s="128" t="s">
        <v>79</v>
      </c>
      <c r="C7" s="128" t="s">
        <v>79</v>
      </c>
      <c r="D7" s="128" t="s">
        <v>79</v>
      </c>
      <c r="E7" s="49">
        <v>1</v>
      </c>
      <c r="F7" s="49">
        <f t="shared" ref="F7:L7" si="0">E7+1</f>
        <v>2</v>
      </c>
      <c r="G7" s="49">
        <f t="shared" si="0"/>
        <v>3</v>
      </c>
      <c r="H7" s="49">
        <f t="shared" si="0"/>
        <v>4</v>
      </c>
      <c r="I7" s="49">
        <f t="shared" si="0"/>
        <v>5</v>
      </c>
      <c r="J7" s="49">
        <f t="shared" si="0"/>
        <v>6</v>
      </c>
      <c r="K7" s="49">
        <f t="shared" si="0"/>
        <v>7</v>
      </c>
      <c r="L7" s="49">
        <f t="shared" si="0"/>
        <v>8</v>
      </c>
      <c r="M7" s="49">
        <v>9</v>
      </c>
      <c r="N7" s="49">
        <v>10</v>
      </c>
      <c r="O7" s="49">
        <v>11</v>
      </c>
      <c r="P7" s="49">
        <v>12</v>
      </c>
      <c r="Q7" s="132"/>
    </row>
    <row r="8" s="1" customFormat="1" ht="19.5" customHeight="1" spans="1:17">
      <c r="A8" s="21"/>
      <c r="B8" s="21"/>
      <c r="C8" s="21"/>
      <c r="D8" s="19" t="s">
        <v>80</v>
      </c>
      <c r="E8" s="63">
        <v>1266.02</v>
      </c>
      <c r="F8" s="63">
        <v>617.15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617.15</v>
      </c>
      <c r="M8" s="63">
        <v>448.67</v>
      </c>
      <c r="N8" s="63">
        <v>0</v>
      </c>
      <c r="O8" s="63">
        <v>200.2</v>
      </c>
      <c r="P8" s="63">
        <v>0</v>
      </c>
      <c r="Q8" s="129"/>
    </row>
    <row r="9" ht="19.5" customHeight="1" spans="1:16">
      <c r="A9" s="21"/>
      <c r="B9" s="21"/>
      <c r="C9" s="21"/>
      <c r="D9" s="19" t="s">
        <v>81</v>
      </c>
      <c r="E9" s="63">
        <v>1266.02</v>
      </c>
      <c r="F9" s="63">
        <v>617.15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617.15</v>
      </c>
      <c r="M9" s="63">
        <v>448.67</v>
      </c>
      <c r="N9" s="63">
        <v>0</v>
      </c>
      <c r="O9" s="63">
        <v>200.2</v>
      </c>
      <c r="P9" s="63">
        <v>0</v>
      </c>
    </row>
    <row r="10" ht="19.5" customHeight="1" spans="1:16">
      <c r="A10" s="21"/>
      <c r="B10" s="21"/>
      <c r="C10" s="21"/>
      <c r="D10" s="19" t="s">
        <v>82</v>
      </c>
      <c r="E10" s="63">
        <v>1266.02</v>
      </c>
      <c r="F10" s="63">
        <v>617.15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617.15</v>
      </c>
      <c r="M10" s="63">
        <v>448.67</v>
      </c>
      <c r="N10" s="63">
        <v>0</v>
      </c>
      <c r="O10" s="63">
        <v>200.2</v>
      </c>
      <c r="P10" s="63">
        <v>0</v>
      </c>
    </row>
    <row r="11" ht="19.5" customHeight="1" spans="1:16">
      <c r="A11" s="21" t="s">
        <v>93</v>
      </c>
      <c r="B11" s="21"/>
      <c r="C11" s="21"/>
      <c r="D11" s="19" t="s">
        <v>94</v>
      </c>
      <c r="E11" s="63">
        <v>1266.02</v>
      </c>
      <c r="F11" s="63">
        <v>617.15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617.15</v>
      </c>
      <c r="M11" s="63">
        <v>448.67</v>
      </c>
      <c r="N11" s="63">
        <v>0</v>
      </c>
      <c r="O11" s="63">
        <v>200.2</v>
      </c>
      <c r="P11" s="63">
        <v>0</v>
      </c>
    </row>
    <row r="12" ht="19.5" customHeight="1" spans="1:17">
      <c r="A12" s="21"/>
      <c r="B12" s="21" t="s">
        <v>95</v>
      </c>
      <c r="C12" s="21"/>
      <c r="D12" s="19" t="s">
        <v>96</v>
      </c>
      <c r="E12" s="63">
        <v>1266.02</v>
      </c>
      <c r="F12" s="63">
        <v>617.15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617.15</v>
      </c>
      <c r="M12" s="63">
        <v>448.67</v>
      </c>
      <c r="N12" s="63">
        <v>0</v>
      </c>
      <c r="O12" s="63">
        <v>200.2</v>
      </c>
      <c r="P12" s="63">
        <v>0</v>
      </c>
      <c r="Q12" s="133"/>
    </row>
    <row r="13" ht="19.5" customHeight="1" spans="1:17">
      <c r="A13" s="21" t="s">
        <v>97</v>
      </c>
      <c r="B13" s="21" t="s">
        <v>98</v>
      </c>
      <c r="C13" s="21" t="s">
        <v>99</v>
      </c>
      <c r="D13" s="19" t="s">
        <v>100</v>
      </c>
      <c r="E13" s="63">
        <v>1266.02</v>
      </c>
      <c r="F13" s="63">
        <v>617.15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617.15</v>
      </c>
      <c r="M13" s="63">
        <v>448.67</v>
      </c>
      <c r="N13" s="63">
        <v>0</v>
      </c>
      <c r="O13" s="63">
        <v>200.2</v>
      </c>
      <c r="P13" s="63">
        <v>0</v>
      </c>
      <c r="Q13" s="133"/>
    </row>
    <row r="14" ht="12.75" customHeight="1" spans="4:12">
      <c r="D14" s="34"/>
      <c r="K14" s="1"/>
      <c r="L14" s="34"/>
    </row>
    <row r="15" ht="12.75" customHeight="1" spans="4:12">
      <c r="D15" s="34"/>
      <c r="K15" s="1"/>
      <c r="L15" s="34"/>
    </row>
    <row r="16" ht="12.75" customHeight="1" spans="4:12">
      <c r="D16" s="34"/>
      <c r="K16" s="1"/>
      <c r="L16" s="34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1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O4:O6"/>
    <mergeCell ref="P4:P6"/>
  </mergeCells>
  <printOptions horizontalCentered="1"/>
  <pageMargins left="0.590277777777778" right="0.590277777777778" top="0.590277777777778" bottom="0.590277777777778" header="0.590277777777778" footer="0.393055555555556"/>
  <pageSetup paperSize="9" scale="70" fitToHeight="100" orientation="landscape" verticalDpi="300"/>
  <headerFooter alignWithMargins="0">
    <oddFooter>&amp;C第 &amp;P 页,共 &amp;N 页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16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8" width="11.1666666666667" customWidth="1"/>
    <col min="9" max="9" width="11.1666666666667" hidden="1" customWidth="1"/>
    <col min="10" max="10" width="11.1666666666667" customWidth="1"/>
    <col min="11" max="16" width="11.1666666666667" hidden="1" customWidth="1"/>
    <col min="17" max="19" width="12.1666666666667" customWidth="1"/>
    <col min="20" max="25" width="12.1666666666667" hidden="1" customWidth="1"/>
    <col min="26" max="27" width="12.1666666666667" customWidth="1"/>
    <col min="28" max="31" width="12.1666666666667" hidden="1" customWidth="1"/>
    <col min="32" max="34" width="12.1666666666667" customWidth="1"/>
    <col min="35" max="41" width="12.1666666666667" hidden="1" customWidth="1"/>
    <col min="42" max="42" width="12.1666666666667" customWidth="1"/>
    <col min="43" max="45" width="12.1666666666667" hidden="1" customWidth="1"/>
    <col min="46" max="46" width="12.1666666666667" customWidth="1"/>
    <col min="47" max="49" width="12.1666666666667" hidden="1" customWidth="1"/>
    <col min="50" max="50" width="11.8333333333333" customWidth="1"/>
    <col min="51" max="51" width="11.8333333333333" hidden="1" customWidth="1"/>
    <col min="52" max="52" width="11.8333333333333" customWidth="1"/>
    <col min="53" max="53" width="11.8333333333333" hidden="1" customWidth="1"/>
    <col min="54" max="56" width="11.8333333333333" customWidth="1"/>
    <col min="57" max="57" width="11.8333333333333" hidden="1" customWidth="1"/>
    <col min="58" max="58" width="11.8333333333333" customWidth="1"/>
    <col min="59" max="63" width="11.8333333333333" hidden="1" customWidth="1"/>
    <col min="64" max="64" width="11.8333333333333" customWidth="1"/>
    <col min="65" max="68" width="12.5" hidden="1" customWidth="1"/>
    <col min="69" max="69" width="13.8333333333333" hidden="1" customWidth="1"/>
    <col min="70" max="70" width="11.5" hidden="1" customWidth="1"/>
    <col min="71" max="71" width="12.8333333333333" hidden="1" customWidth="1"/>
    <col min="72" max="72" width="11.6666666666667" hidden="1" customWidth="1"/>
    <col min="73" max="75" width="11.5" hidden="1" customWidth="1"/>
    <col min="76" max="81" width="10.8333333333333" hidden="1" customWidth="1"/>
    <col min="82" max="82" width="13.3333333333333" hidden="1" customWidth="1"/>
    <col min="83" max="86" width="10.8333333333333" hidden="1" customWidth="1"/>
    <col min="87" max="87" width="10.8333333333333" customWidth="1"/>
    <col min="88" max="92" width="10.8333333333333" hidden="1" customWidth="1"/>
    <col min="93" max="93" width="13" hidden="1" customWidth="1"/>
    <col min="94" max="101" width="10.8333333333333" hidden="1" customWidth="1"/>
    <col min="102" max="103" width="10.8333333333333" customWidth="1"/>
    <col min="104" max="108" width="10.8333333333333" hidden="1" customWidth="1"/>
    <col min="109" max="109" width="12.8333333333333" customWidth="1"/>
  </cols>
  <sheetData>
    <row r="1" customHeight="1"/>
    <row r="2" customHeight="1"/>
    <row r="3" ht="12" customHeight="1" spans="1:109">
      <c r="A3" s="2" t="s">
        <v>321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322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f>G9+1</f>
        <v>2</v>
      </c>
      <c r="I9" s="16">
        <v>3</v>
      </c>
      <c r="J9" s="16">
        <v>4</v>
      </c>
      <c r="K9" s="17">
        <f>J9+1</f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 t="s">
        <v>80</v>
      </c>
      <c r="E10" s="20"/>
      <c r="F10" s="21"/>
      <c r="G10" s="22">
        <v>6978.85</v>
      </c>
      <c r="H10" s="23">
        <v>3300</v>
      </c>
      <c r="I10" s="23">
        <v>0</v>
      </c>
      <c r="J10" s="23">
        <v>3300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1690</v>
      </c>
      <c r="R10" s="23">
        <v>287</v>
      </c>
      <c r="S10" s="23">
        <v>200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210</v>
      </c>
      <c r="AA10" s="23">
        <v>360</v>
      </c>
      <c r="AB10" s="23">
        <v>0</v>
      </c>
      <c r="AC10" s="23">
        <v>0</v>
      </c>
      <c r="AD10" s="23">
        <v>0</v>
      </c>
      <c r="AE10" s="23">
        <v>0</v>
      </c>
      <c r="AF10" s="23">
        <v>50</v>
      </c>
      <c r="AG10" s="23">
        <v>37</v>
      </c>
      <c r="AH10" s="23">
        <v>30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450</v>
      </c>
      <c r="AQ10" s="23">
        <v>0</v>
      </c>
      <c r="AR10" s="23">
        <v>0</v>
      </c>
      <c r="AS10" s="23">
        <v>0</v>
      </c>
      <c r="AT10" s="23">
        <v>66</v>
      </c>
      <c r="AU10" s="23">
        <v>0</v>
      </c>
      <c r="AV10" s="23">
        <v>0</v>
      </c>
      <c r="AW10" s="23">
        <v>0</v>
      </c>
      <c r="AX10" s="23">
        <v>1658.85</v>
      </c>
      <c r="AY10" s="23">
        <v>0</v>
      </c>
      <c r="AZ10" s="23">
        <v>200</v>
      </c>
      <c r="BA10" s="23">
        <v>0</v>
      </c>
      <c r="BB10" s="23">
        <v>50</v>
      </c>
      <c r="BC10" s="23">
        <v>158</v>
      </c>
      <c r="BD10" s="23">
        <v>260.85</v>
      </c>
      <c r="BE10" s="23">
        <v>0</v>
      </c>
      <c r="BF10" s="23">
        <v>880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110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200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200</v>
      </c>
      <c r="CY10" s="23">
        <v>130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32">
        <v>130</v>
      </c>
    </row>
    <row r="11" ht="18.75" customHeight="1" spans="1:109">
      <c r="A11" s="12"/>
      <c r="B11" s="18"/>
      <c r="C11" s="18"/>
      <c r="D11" s="19" t="s">
        <v>81</v>
      </c>
      <c r="E11" s="20"/>
      <c r="F11" s="21"/>
      <c r="G11" s="22">
        <v>6978.85</v>
      </c>
      <c r="H11" s="23">
        <v>3300</v>
      </c>
      <c r="I11" s="23">
        <v>0</v>
      </c>
      <c r="J11" s="23">
        <v>3300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1690</v>
      </c>
      <c r="R11" s="23">
        <v>287</v>
      </c>
      <c r="S11" s="23">
        <v>200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210</v>
      </c>
      <c r="AA11" s="23">
        <v>360</v>
      </c>
      <c r="AB11" s="23">
        <v>0</v>
      </c>
      <c r="AC11" s="23">
        <v>0</v>
      </c>
      <c r="AD11" s="23">
        <v>0</v>
      </c>
      <c r="AE11" s="23">
        <v>0</v>
      </c>
      <c r="AF11" s="23">
        <v>50</v>
      </c>
      <c r="AG11" s="23">
        <v>37</v>
      </c>
      <c r="AH11" s="23">
        <v>30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450</v>
      </c>
      <c r="AQ11" s="23">
        <v>0</v>
      </c>
      <c r="AR11" s="23">
        <v>0</v>
      </c>
      <c r="AS11" s="23">
        <v>0</v>
      </c>
      <c r="AT11" s="23">
        <v>66</v>
      </c>
      <c r="AU11" s="23">
        <v>0</v>
      </c>
      <c r="AV11" s="23">
        <v>0</v>
      </c>
      <c r="AW11" s="23">
        <v>0</v>
      </c>
      <c r="AX11" s="23">
        <v>1658.85</v>
      </c>
      <c r="AY11" s="23">
        <v>0</v>
      </c>
      <c r="AZ11" s="23">
        <v>200</v>
      </c>
      <c r="BA11" s="23">
        <v>0</v>
      </c>
      <c r="BB11" s="23">
        <v>50</v>
      </c>
      <c r="BC11" s="23">
        <v>158</v>
      </c>
      <c r="BD11" s="23">
        <v>260.85</v>
      </c>
      <c r="BE11" s="23">
        <v>0</v>
      </c>
      <c r="BF11" s="23">
        <v>880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110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200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200</v>
      </c>
      <c r="CY11" s="23">
        <v>130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32">
        <v>130</v>
      </c>
    </row>
    <row r="12" ht="18.75" customHeight="1" spans="1:109">
      <c r="A12" s="12"/>
      <c r="B12" s="18"/>
      <c r="C12" s="18"/>
      <c r="D12" s="19" t="s">
        <v>82</v>
      </c>
      <c r="E12" s="20"/>
      <c r="F12" s="21"/>
      <c r="G12" s="22">
        <v>6978.85</v>
      </c>
      <c r="H12" s="23">
        <v>3300</v>
      </c>
      <c r="I12" s="23">
        <v>0</v>
      </c>
      <c r="J12" s="23">
        <v>3300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1690</v>
      </c>
      <c r="R12" s="23">
        <v>287</v>
      </c>
      <c r="S12" s="23">
        <v>200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210</v>
      </c>
      <c r="AA12" s="23">
        <v>360</v>
      </c>
      <c r="AB12" s="23">
        <v>0</v>
      </c>
      <c r="AC12" s="23">
        <v>0</v>
      </c>
      <c r="AD12" s="23">
        <v>0</v>
      </c>
      <c r="AE12" s="23">
        <v>0</v>
      </c>
      <c r="AF12" s="23">
        <v>50</v>
      </c>
      <c r="AG12" s="23">
        <v>37</v>
      </c>
      <c r="AH12" s="23">
        <v>30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450</v>
      </c>
      <c r="AQ12" s="23">
        <v>0</v>
      </c>
      <c r="AR12" s="23">
        <v>0</v>
      </c>
      <c r="AS12" s="23">
        <v>0</v>
      </c>
      <c r="AT12" s="23">
        <v>66</v>
      </c>
      <c r="AU12" s="23">
        <v>0</v>
      </c>
      <c r="AV12" s="23">
        <v>0</v>
      </c>
      <c r="AW12" s="23">
        <v>0</v>
      </c>
      <c r="AX12" s="23">
        <v>1658.85</v>
      </c>
      <c r="AY12" s="23">
        <v>0</v>
      </c>
      <c r="AZ12" s="23">
        <v>200</v>
      </c>
      <c r="BA12" s="23">
        <v>0</v>
      </c>
      <c r="BB12" s="23">
        <v>50</v>
      </c>
      <c r="BC12" s="23">
        <v>158</v>
      </c>
      <c r="BD12" s="23">
        <v>260.85</v>
      </c>
      <c r="BE12" s="23">
        <v>0</v>
      </c>
      <c r="BF12" s="23">
        <v>880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110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200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200</v>
      </c>
      <c r="CY12" s="23">
        <v>130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32">
        <v>130</v>
      </c>
    </row>
    <row r="13" ht="18.75" customHeight="1" spans="1:109">
      <c r="A13" s="12"/>
      <c r="B13" s="18"/>
      <c r="C13" s="18"/>
      <c r="D13" s="19" t="s">
        <v>246</v>
      </c>
      <c r="E13" s="20"/>
      <c r="F13" s="21"/>
      <c r="G13" s="22">
        <v>6978.85</v>
      </c>
      <c r="H13" s="23">
        <v>3300</v>
      </c>
      <c r="I13" s="23">
        <v>0</v>
      </c>
      <c r="J13" s="23">
        <v>3300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1690</v>
      </c>
      <c r="R13" s="23">
        <v>287</v>
      </c>
      <c r="S13" s="23">
        <v>200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210</v>
      </c>
      <c r="AA13" s="23">
        <v>360</v>
      </c>
      <c r="AB13" s="23">
        <v>0</v>
      </c>
      <c r="AC13" s="23">
        <v>0</v>
      </c>
      <c r="AD13" s="23">
        <v>0</v>
      </c>
      <c r="AE13" s="23">
        <v>0</v>
      </c>
      <c r="AF13" s="23">
        <v>50</v>
      </c>
      <c r="AG13" s="23">
        <v>37</v>
      </c>
      <c r="AH13" s="23">
        <v>30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450</v>
      </c>
      <c r="AQ13" s="23">
        <v>0</v>
      </c>
      <c r="AR13" s="23">
        <v>0</v>
      </c>
      <c r="AS13" s="23">
        <v>0</v>
      </c>
      <c r="AT13" s="23">
        <v>66</v>
      </c>
      <c r="AU13" s="23">
        <v>0</v>
      </c>
      <c r="AV13" s="23">
        <v>0</v>
      </c>
      <c r="AW13" s="23">
        <v>0</v>
      </c>
      <c r="AX13" s="23">
        <v>1658.85</v>
      </c>
      <c r="AY13" s="23">
        <v>0</v>
      </c>
      <c r="AZ13" s="23">
        <v>200</v>
      </c>
      <c r="BA13" s="23">
        <v>0</v>
      </c>
      <c r="BB13" s="23">
        <v>50</v>
      </c>
      <c r="BC13" s="23">
        <v>158</v>
      </c>
      <c r="BD13" s="23">
        <v>260.85</v>
      </c>
      <c r="BE13" s="23">
        <v>0</v>
      </c>
      <c r="BF13" s="23">
        <v>880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110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200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200</v>
      </c>
      <c r="CY13" s="23">
        <v>130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32">
        <v>130</v>
      </c>
    </row>
    <row r="14" ht="18.75" customHeight="1" spans="1:109">
      <c r="A14" s="12">
        <v>205</v>
      </c>
      <c r="B14" s="18"/>
      <c r="C14" s="18"/>
      <c r="D14" s="19" t="s">
        <v>247</v>
      </c>
      <c r="E14" s="20"/>
      <c r="F14" s="21"/>
      <c r="G14" s="22">
        <v>6978.85</v>
      </c>
      <c r="H14" s="23">
        <v>3300</v>
      </c>
      <c r="I14" s="23">
        <v>0</v>
      </c>
      <c r="J14" s="23">
        <v>3300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1690</v>
      </c>
      <c r="R14" s="23">
        <v>287</v>
      </c>
      <c r="S14" s="23">
        <v>200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210</v>
      </c>
      <c r="AA14" s="23">
        <v>360</v>
      </c>
      <c r="AB14" s="23">
        <v>0</v>
      </c>
      <c r="AC14" s="23">
        <v>0</v>
      </c>
      <c r="AD14" s="23">
        <v>0</v>
      </c>
      <c r="AE14" s="23">
        <v>0</v>
      </c>
      <c r="AF14" s="23">
        <v>50</v>
      </c>
      <c r="AG14" s="23">
        <v>37</v>
      </c>
      <c r="AH14" s="23">
        <v>30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450</v>
      </c>
      <c r="AQ14" s="23">
        <v>0</v>
      </c>
      <c r="AR14" s="23">
        <v>0</v>
      </c>
      <c r="AS14" s="23">
        <v>0</v>
      </c>
      <c r="AT14" s="23">
        <v>66</v>
      </c>
      <c r="AU14" s="23">
        <v>0</v>
      </c>
      <c r="AV14" s="23">
        <v>0</v>
      </c>
      <c r="AW14" s="23">
        <v>0</v>
      </c>
      <c r="AX14" s="23">
        <v>1658.85</v>
      </c>
      <c r="AY14" s="23">
        <v>0</v>
      </c>
      <c r="AZ14" s="23">
        <v>200</v>
      </c>
      <c r="BA14" s="23">
        <v>0</v>
      </c>
      <c r="BB14" s="23">
        <v>50</v>
      </c>
      <c r="BC14" s="23">
        <v>158</v>
      </c>
      <c r="BD14" s="23">
        <v>260.85</v>
      </c>
      <c r="BE14" s="23">
        <v>0</v>
      </c>
      <c r="BF14" s="23">
        <v>880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110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200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200</v>
      </c>
      <c r="CY14" s="23">
        <v>130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32">
        <v>130</v>
      </c>
    </row>
    <row r="15" ht="18.75" customHeight="1" spans="1:109">
      <c r="A15" s="12"/>
      <c r="B15" s="18">
        <v>2</v>
      </c>
      <c r="C15" s="18"/>
      <c r="D15" s="19" t="s">
        <v>248</v>
      </c>
      <c r="E15" s="20"/>
      <c r="F15" s="21"/>
      <c r="G15" s="22">
        <v>6978.85</v>
      </c>
      <c r="H15" s="23">
        <v>3300</v>
      </c>
      <c r="I15" s="23">
        <v>0</v>
      </c>
      <c r="J15" s="23">
        <v>3300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1690</v>
      </c>
      <c r="R15" s="23">
        <v>287</v>
      </c>
      <c r="S15" s="23">
        <v>200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210</v>
      </c>
      <c r="AA15" s="23">
        <v>360</v>
      </c>
      <c r="AB15" s="23">
        <v>0</v>
      </c>
      <c r="AC15" s="23">
        <v>0</v>
      </c>
      <c r="AD15" s="23">
        <v>0</v>
      </c>
      <c r="AE15" s="23">
        <v>0</v>
      </c>
      <c r="AF15" s="23">
        <v>50</v>
      </c>
      <c r="AG15" s="23">
        <v>37</v>
      </c>
      <c r="AH15" s="23">
        <v>30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450</v>
      </c>
      <c r="AQ15" s="23">
        <v>0</v>
      </c>
      <c r="AR15" s="23">
        <v>0</v>
      </c>
      <c r="AS15" s="23">
        <v>0</v>
      </c>
      <c r="AT15" s="23">
        <v>66</v>
      </c>
      <c r="AU15" s="23">
        <v>0</v>
      </c>
      <c r="AV15" s="23">
        <v>0</v>
      </c>
      <c r="AW15" s="23">
        <v>0</v>
      </c>
      <c r="AX15" s="23">
        <v>1658.85</v>
      </c>
      <c r="AY15" s="23">
        <v>0</v>
      </c>
      <c r="AZ15" s="23">
        <v>200</v>
      </c>
      <c r="BA15" s="23">
        <v>0</v>
      </c>
      <c r="BB15" s="23">
        <v>50</v>
      </c>
      <c r="BC15" s="23">
        <v>158</v>
      </c>
      <c r="BD15" s="23">
        <v>260.85</v>
      </c>
      <c r="BE15" s="23">
        <v>0</v>
      </c>
      <c r="BF15" s="23">
        <v>880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110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200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200</v>
      </c>
      <c r="CY15" s="23">
        <v>130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32">
        <v>130</v>
      </c>
    </row>
    <row r="16" ht="18.75" customHeight="1" spans="1:109">
      <c r="A16" s="12">
        <v>205</v>
      </c>
      <c r="B16" s="18">
        <v>2</v>
      </c>
      <c r="C16" s="18">
        <v>5</v>
      </c>
      <c r="D16" s="19" t="s">
        <v>249</v>
      </c>
      <c r="E16" s="20" t="s">
        <v>250</v>
      </c>
      <c r="F16" s="21" t="s">
        <v>251</v>
      </c>
      <c r="G16" s="22">
        <v>6978.85</v>
      </c>
      <c r="H16" s="23">
        <v>3300</v>
      </c>
      <c r="I16" s="23">
        <v>0</v>
      </c>
      <c r="J16" s="23">
        <v>3300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1690</v>
      </c>
      <c r="R16" s="23">
        <v>287</v>
      </c>
      <c r="S16" s="23">
        <v>200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210</v>
      </c>
      <c r="AA16" s="23">
        <v>360</v>
      </c>
      <c r="AB16" s="23">
        <v>0</v>
      </c>
      <c r="AC16" s="23">
        <v>0</v>
      </c>
      <c r="AD16" s="23">
        <v>0</v>
      </c>
      <c r="AE16" s="23">
        <v>0</v>
      </c>
      <c r="AF16" s="23">
        <v>50</v>
      </c>
      <c r="AG16" s="23">
        <v>37</v>
      </c>
      <c r="AH16" s="23">
        <v>30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450</v>
      </c>
      <c r="AQ16" s="23">
        <v>0</v>
      </c>
      <c r="AR16" s="23">
        <v>0</v>
      </c>
      <c r="AS16" s="23">
        <v>0</v>
      </c>
      <c r="AT16" s="23">
        <v>66</v>
      </c>
      <c r="AU16" s="23">
        <v>0</v>
      </c>
      <c r="AV16" s="23">
        <v>0</v>
      </c>
      <c r="AW16" s="23">
        <v>0</v>
      </c>
      <c r="AX16" s="23">
        <v>1658.85</v>
      </c>
      <c r="AY16" s="23">
        <v>0</v>
      </c>
      <c r="AZ16" s="23">
        <v>200</v>
      </c>
      <c r="BA16" s="23">
        <v>0</v>
      </c>
      <c r="BB16" s="23">
        <v>50</v>
      </c>
      <c r="BC16" s="23">
        <v>158</v>
      </c>
      <c r="BD16" s="23">
        <v>260.85</v>
      </c>
      <c r="BE16" s="23">
        <v>0</v>
      </c>
      <c r="BF16" s="23">
        <v>880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110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200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200</v>
      </c>
      <c r="CY16" s="23">
        <v>130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32">
        <v>130</v>
      </c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scale="41" fitToHeight="100" orientation="landscape" verticalDpi="300"/>
  <headerFooter alignWithMargins="0"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" defaultRowHeight="11.25"/>
  <cols>
    <col min="1" max="2" width="6.83333333333333" customWidth="1"/>
    <col min="3" max="3" width="7.33333333333333" customWidth="1"/>
    <col min="4" max="4" width="51.6666666666667" customWidth="1"/>
    <col min="5" max="5" width="14.5" customWidth="1"/>
    <col min="6" max="6" width="12" customWidth="1"/>
    <col min="7" max="8" width="11.5" customWidth="1"/>
    <col min="9" max="9" width="9.66666666666667" customWidth="1"/>
    <col min="10" max="10" width="10.5" customWidth="1"/>
    <col min="11" max="11" width="10.1666666666667" customWidth="1"/>
    <col min="12" max="12" width="10" customWidth="1"/>
    <col min="13" max="13" width="10.6666666666667" customWidth="1"/>
    <col min="14" max="14" width="10.8333333333333" customWidth="1"/>
    <col min="15" max="15" width="10.3333333333333" customWidth="1"/>
    <col min="16" max="16" width="10.1666666666667" customWidth="1"/>
    <col min="17" max="18" width="10.6666666666667" customWidth="1"/>
    <col min="19" max="19" width="11" customWidth="1"/>
    <col min="20" max="20" width="10.5" customWidth="1"/>
    <col min="21" max="23" width="10.1666666666667" customWidth="1"/>
    <col min="24" max="24" width="12" customWidth="1"/>
    <col min="25" max="26" width="10.5" customWidth="1"/>
    <col min="27" max="27" width="10.6666666666667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323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324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25.5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ht="24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43" t="s">
        <v>129</v>
      </c>
      <c r="P5" s="43"/>
      <c r="Q5" s="43"/>
      <c r="R5" s="39" t="s">
        <v>299</v>
      </c>
      <c r="S5" s="39"/>
      <c r="T5" s="39"/>
      <c r="U5" s="43" t="s">
        <v>131</v>
      </c>
      <c r="V5" s="39"/>
      <c r="W5" s="40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ht="24.75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3" t="s">
        <v>104</v>
      </c>
      <c r="S6" s="103" t="s">
        <v>139</v>
      </c>
      <c r="T6" s="62" t="s">
        <v>138</v>
      </c>
      <c r="U6" s="102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ht="18.7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  <c r="P7" s="104">
        <v>12</v>
      </c>
      <c r="Q7" s="104">
        <v>13</v>
      </c>
      <c r="R7" s="104">
        <v>14</v>
      </c>
      <c r="S7" s="104">
        <v>15</v>
      </c>
      <c r="T7" s="104">
        <v>16</v>
      </c>
      <c r="U7" s="104">
        <v>17</v>
      </c>
      <c r="V7" s="104">
        <v>18</v>
      </c>
      <c r="W7" s="104">
        <v>19</v>
      </c>
      <c r="X7" s="104">
        <v>20</v>
      </c>
      <c r="Y7" s="104">
        <v>21</v>
      </c>
      <c r="Z7" s="104">
        <v>22</v>
      </c>
      <c r="AA7" s="104">
        <v>23</v>
      </c>
      <c r="AB7" s="104">
        <v>24</v>
      </c>
      <c r="AC7" s="104">
        <v>25</v>
      </c>
      <c r="AD7" s="104">
        <v>26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="1" customFormat="1" ht="18.75" customHeight="1" spans="1:254">
      <c r="A8" s="21"/>
      <c r="B8" s="21"/>
      <c r="C8" s="21"/>
      <c r="D8" s="19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ht="18" customHeight="1" spans="1:31">
      <c r="A9" s="34"/>
      <c r="B9" s="34"/>
      <c r="C9" s="34"/>
      <c r="D9" s="66"/>
      <c r="E9" s="82"/>
      <c r="F9" s="34"/>
      <c r="G9" s="34"/>
      <c r="H9" s="82"/>
      <c r="I9" s="82"/>
      <c r="J9" s="34"/>
      <c r="K9" s="82"/>
      <c r="L9" s="82"/>
      <c r="M9" s="82"/>
      <c r="N9" s="82"/>
      <c r="O9" s="82"/>
      <c r="P9" s="82"/>
      <c r="Q9" s="82"/>
      <c r="R9" s="82"/>
      <c r="S9" s="82"/>
      <c r="T9" s="82"/>
      <c r="U9" s="34"/>
      <c r="V9" s="82"/>
      <c r="W9" s="82"/>
      <c r="X9" s="82"/>
      <c r="Y9" s="34"/>
      <c r="Z9" s="34"/>
      <c r="AA9" s="82"/>
      <c r="AB9" s="82"/>
      <c r="AC9" s="82"/>
      <c r="AD9" s="66"/>
      <c r="AE9" s="34"/>
    </row>
    <row r="10" ht="18" customHeight="1" spans="1:254">
      <c r="A10" s="34"/>
      <c r="B10" s="34"/>
      <c r="C10" s="34"/>
      <c r="D10" s="34"/>
      <c r="E10" s="34"/>
      <c r="G10" s="34"/>
      <c r="H10" s="34"/>
      <c r="I10" s="82"/>
      <c r="J10" s="34"/>
      <c r="K10" s="34"/>
      <c r="L10" s="82"/>
      <c r="M10" s="34"/>
      <c r="N10" s="34"/>
      <c r="O10" s="34"/>
      <c r="P10" s="34"/>
      <c r="Q10" s="34"/>
      <c r="R10" s="34"/>
      <c r="S10" s="34"/>
      <c r="T10" s="34"/>
      <c r="U10" s="82"/>
      <c r="V10" s="82"/>
      <c r="W10" s="82"/>
      <c r="X10" s="82"/>
      <c r="Y10" s="82"/>
      <c r="Z10" s="82"/>
      <c r="AA10" s="82"/>
      <c r="AB10" s="82"/>
      <c r="AC10" s="82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18" customHeight="1" spans="1:254">
      <c r="A11" s="83"/>
      <c r="B11" s="83"/>
      <c r="C11" s="81"/>
      <c r="D11" s="66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18" customHeight="1" spans="1:254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18" customHeight="1" spans="1:254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707638888888889" right="0.707638888888889" top="0.747916666666667" bottom="0.747916666666667" header="0.313888888888889" footer="0.313888888888889"/>
  <pageSetup paperSize="9" scale="45" fitToHeight="100" orientation="landscape" verticalDpi="300"/>
  <headerFooter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5"/>
  <sheetViews>
    <sheetView showGridLines="0" showZeros="0" workbookViewId="0">
      <selection activeCell="A1" sqref="A1"/>
    </sheetView>
  </sheetViews>
  <sheetFormatPr defaultColWidth="9" defaultRowHeight="11.25"/>
  <cols>
    <col min="1" max="3" width="6.83333333333333" customWidth="1"/>
    <col min="4" max="4" width="51.3333333333333" customWidth="1"/>
    <col min="5" max="5" width="17.3333333333333" customWidth="1"/>
    <col min="6" max="7" width="9.83333333333333" customWidth="1"/>
    <col min="8" max="8" width="9.16666666666667" customWidth="1"/>
    <col min="9" max="13" width="9.83333333333333" customWidth="1"/>
    <col min="14" max="14" width="9.16666666666667" customWidth="1"/>
    <col min="15" max="15" width="11.6666666666667" customWidth="1"/>
    <col min="16" max="16" width="9.16666666666667" customWidth="1"/>
    <col min="17" max="19" width="9.83333333333333" customWidth="1"/>
    <col min="20" max="20" width="14.1666666666667" customWidth="1"/>
  </cols>
  <sheetData>
    <row r="1" ht="18" customHeight="1" spans="1:249">
      <c r="A1" s="34"/>
      <c r="O1" s="34"/>
      <c r="P1" s="34"/>
      <c r="T1" s="86" t="s">
        <v>325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</row>
    <row r="2" ht="32.25" customHeight="1" spans="1:249">
      <c r="A2" s="3" t="s">
        <v>326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</row>
    <row r="3" ht="18" customHeight="1" spans="1:249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84"/>
      <c r="P3" s="84"/>
      <c r="Q3" s="71"/>
      <c r="R3" s="71"/>
      <c r="S3" s="71"/>
      <c r="T3" s="87" t="s">
        <v>142</v>
      </c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</row>
    <row r="4" ht="21" customHeight="1" spans="1:249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73" t="s">
        <v>144</v>
      </c>
      <c r="H4" s="73" t="s">
        <v>145</v>
      </c>
      <c r="I4" s="73" t="s">
        <v>146</v>
      </c>
      <c r="J4" s="73" t="s">
        <v>147</v>
      </c>
      <c r="K4" s="73" t="s">
        <v>148</v>
      </c>
      <c r="L4" s="73" t="s">
        <v>149</v>
      </c>
      <c r="M4" s="73" t="s">
        <v>150</v>
      </c>
      <c r="N4" s="73" t="s">
        <v>151</v>
      </c>
      <c r="O4" s="73" t="s">
        <v>152</v>
      </c>
      <c r="P4" s="73" t="s">
        <v>153</v>
      </c>
      <c r="Q4" s="73" t="s">
        <v>154</v>
      </c>
      <c r="R4" s="88" t="s">
        <v>155</v>
      </c>
      <c r="S4" s="88" t="s">
        <v>156</v>
      </c>
      <c r="T4" s="88" t="s">
        <v>157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21" customHeight="1" spans="1:249">
      <c r="A5" s="74" t="s">
        <v>89</v>
      </c>
      <c r="B5" s="74" t="s">
        <v>90</v>
      </c>
      <c r="C5" s="74" t="s">
        <v>91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88"/>
      <c r="S5" s="88"/>
      <c r="T5" s="88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18.75" customHeight="1" spans="1:249">
      <c r="A6" s="48" t="s">
        <v>79</v>
      </c>
      <c r="B6" s="48" t="s">
        <v>79</v>
      </c>
      <c r="C6" s="48" t="s">
        <v>79</v>
      </c>
      <c r="D6" s="48" t="s">
        <v>79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110">
        <v>16</v>
      </c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</row>
    <row r="7" s="1" customFormat="1" ht="18.75" customHeight="1" spans="1:249">
      <c r="A7" s="50"/>
      <c r="B7" s="50"/>
      <c r="C7" s="50"/>
      <c r="D7" s="51"/>
      <c r="E7" s="122"/>
      <c r="F7" s="123"/>
      <c r="G7" s="123"/>
      <c r="H7" s="119"/>
      <c r="I7" s="124"/>
      <c r="J7" s="123"/>
      <c r="K7" s="123"/>
      <c r="L7" s="119"/>
      <c r="M7" s="123"/>
      <c r="N7" s="119"/>
      <c r="O7" s="124"/>
      <c r="P7" s="119"/>
      <c r="Q7" s="124"/>
      <c r="R7" s="123"/>
      <c r="S7" s="123"/>
      <c r="T7" s="119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</row>
    <row r="8" ht="18" customHeight="1" spans="1:20">
      <c r="A8" s="34"/>
      <c r="B8" s="34"/>
      <c r="C8" s="81"/>
      <c r="D8" s="66"/>
      <c r="E8" s="82"/>
      <c r="F8" s="82"/>
      <c r="G8" s="82"/>
      <c r="H8" s="82"/>
      <c r="I8" s="82"/>
      <c r="J8" s="82"/>
      <c r="K8" s="82"/>
      <c r="L8" s="85"/>
      <c r="M8" s="82"/>
      <c r="N8" s="82"/>
      <c r="O8" s="82"/>
      <c r="P8" s="82"/>
      <c r="Q8" s="82"/>
      <c r="R8" s="86"/>
      <c r="S8" s="34"/>
      <c r="T8" s="86"/>
    </row>
    <row r="9" ht="18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82"/>
      <c r="N9" s="82"/>
      <c r="O9" s="82"/>
      <c r="P9" s="82"/>
      <c r="Q9" s="34"/>
      <c r="R9" s="34"/>
      <c r="S9" s="34"/>
      <c r="T9" s="34"/>
    </row>
    <row r="10" ht="18" customHeight="1" spans="1:20">
      <c r="A10" s="34"/>
      <c r="B10" s="34"/>
      <c r="C10" s="34"/>
      <c r="D10" s="34"/>
      <c r="E10" s="34"/>
      <c r="H10" s="1"/>
      <c r="I10" s="34"/>
      <c r="L10" s="34"/>
      <c r="M10" s="34"/>
      <c r="N10" s="34"/>
      <c r="O10" s="34"/>
      <c r="P10" s="34"/>
      <c r="Q10" s="34"/>
      <c r="R10" s="34"/>
      <c r="T10" s="34"/>
    </row>
    <row r="11" ht="30" customHeight="1" spans="1:20">
      <c r="A11" s="34"/>
      <c r="B11" s="34"/>
      <c r="C11" s="34"/>
      <c r="D11" s="34"/>
      <c r="E11" s="34"/>
      <c r="H11" s="1"/>
      <c r="I11" s="34"/>
      <c r="L11" s="34"/>
      <c r="M11" s="34"/>
      <c r="N11" s="34"/>
      <c r="O11" s="34"/>
      <c r="P11" s="34"/>
      <c r="Q11" s="34"/>
      <c r="T11" s="34"/>
    </row>
    <row r="12" ht="18" customHeight="1" spans="1:249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2.75" customHeight="1" spans="4:20">
      <c r="D15" s="34"/>
      <c r="J15" s="1"/>
      <c r="N15" s="1"/>
      <c r="O15" s="34"/>
      <c r="P15" s="34"/>
      <c r="Q15" s="34"/>
      <c r="T15" s="34"/>
    </row>
    <row r="16" ht="12.75" customHeight="1" spans="4:20">
      <c r="D16" s="34"/>
      <c r="J16" s="1"/>
      <c r="K16" s="1"/>
      <c r="M16" s="34"/>
      <c r="N16" s="34"/>
      <c r="O16" s="34"/>
      <c r="P16" s="34"/>
      <c r="Q16" s="34"/>
      <c r="T16" s="34"/>
    </row>
    <row r="17" ht="12.75" customHeight="1" spans="11:20">
      <c r="K17" s="1"/>
      <c r="L17" s="34"/>
      <c r="M17" s="34"/>
      <c r="N17" s="34"/>
      <c r="O17" s="34"/>
      <c r="P17" s="34"/>
      <c r="Q17" s="34"/>
      <c r="T17" s="34"/>
    </row>
    <row r="18" ht="12.75" customHeight="1" spans="12:16">
      <c r="L18" s="34"/>
      <c r="M18" s="34"/>
      <c r="N18" s="34"/>
      <c r="O18" s="34"/>
      <c r="P18" s="34"/>
    </row>
    <row r="19" ht="12.75" customHeight="1"/>
    <row r="20" ht="9.75" customHeight="1" spans="15:16">
      <c r="O20" s="34"/>
      <c r="P20" s="34"/>
    </row>
    <row r="21" ht="12.75" customHeight="1"/>
    <row r="22" ht="12.75" customHeight="1"/>
    <row r="23" ht="12.75" customHeight="1"/>
    <row r="24" ht="12.75" customHeight="1"/>
    <row r="25" ht="9.75" customHeight="1" spans="13:16">
      <c r="M25" s="34"/>
      <c r="N25" s="34"/>
      <c r="O25" s="34"/>
      <c r="P25" s="34"/>
    </row>
  </sheetData>
  <sheetProtection formatCells="0" formatColumns="0" formatRows="0"/>
  <mergeCells count="17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ageMargins left="0.707638888888889" right="0.707638888888889" top="0.747916666666667" bottom="0.747916666666667" header="0.313888888888889" footer="0.313888888888889"/>
  <pageSetup paperSize="9" scale="71" fitToHeight="100" orientation="landscape" verticalDpi="300"/>
  <headerFooter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6.3333333333333" customWidth="1"/>
    <col min="5" max="5" width="15.1666666666667" customWidth="1"/>
    <col min="6" max="6" width="14.6666666666667" customWidth="1"/>
    <col min="7" max="7" width="14.1666666666667" customWidth="1"/>
    <col min="8" max="8" width="12.5" customWidth="1"/>
    <col min="9" max="10" width="12.6666666666667" customWidth="1"/>
    <col min="11" max="11" width="11.3333333333333" customWidth="1"/>
    <col min="12" max="12" width="10.6666666666667" customWidth="1"/>
    <col min="13" max="13" width="13.3333333333333" customWidth="1"/>
    <col min="14" max="15" width="14" customWidth="1"/>
    <col min="16" max="16" width="13.8333333333333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327</v>
      </c>
      <c r="Q1" s="66"/>
    </row>
    <row r="2" ht="18" customHeight="1" spans="1:17">
      <c r="A2" s="3" t="s">
        <v>328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ht="18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114" t="s">
        <v>160</v>
      </c>
      <c r="G4" s="114"/>
      <c r="H4" s="114"/>
      <c r="I4" s="114"/>
      <c r="J4" s="114"/>
      <c r="K4" s="117"/>
      <c r="L4" s="117"/>
      <c r="M4" s="12" t="s">
        <v>161</v>
      </c>
      <c r="N4" s="12" t="s">
        <v>162</v>
      </c>
      <c r="O4" s="57" t="s">
        <v>167</v>
      </c>
      <c r="P4" s="18" t="s">
        <v>163</v>
      </c>
      <c r="Q4" s="66"/>
    </row>
    <row r="5" ht="22.5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115" t="s">
        <v>165</v>
      </c>
      <c r="H5" s="116"/>
      <c r="I5" s="115" t="s">
        <v>166</v>
      </c>
      <c r="J5" s="116"/>
      <c r="K5" s="58" t="s">
        <v>129</v>
      </c>
      <c r="L5" s="58"/>
      <c r="M5" s="12"/>
      <c r="N5" s="12"/>
      <c r="O5" s="59"/>
      <c r="P5" s="18"/>
      <c r="Q5" s="66"/>
    </row>
    <row r="6" ht="21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18"/>
      <c r="Q6" s="66"/>
    </row>
    <row r="7" ht="18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118"/>
    </row>
    <row r="8" s="1" customFormat="1" ht="21" customHeight="1" spans="1:17">
      <c r="A8" s="50"/>
      <c r="B8" s="50"/>
      <c r="C8" s="50"/>
      <c r="D8" s="51"/>
      <c r="E8" s="107"/>
      <c r="F8" s="63"/>
      <c r="G8" s="106"/>
      <c r="H8" s="107"/>
      <c r="I8" s="107"/>
      <c r="J8" s="107"/>
      <c r="K8" s="107"/>
      <c r="L8" s="63"/>
      <c r="M8" s="107"/>
      <c r="N8" s="63"/>
      <c r="O8" s="64"/>
      <c r="P8" s="105"/>
      <c r="Q8" s="66"/>
    </row>
    <row r="9" ht="18" customHeight="1" spans="1:16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ht="18" customHeight="1" spans="1:16">
      <c r="A10" s="34"/>
      <c r="B10" s="34"/>
      <c r="C10" s="34"/>
      <c r="D10" s="34"/>
      <c r="E10" s="34"/>
      <c r="G10" s="34"/>
      <c r="H10" s="34"/>
      <c r="I10" s="34"/>
      <c r="J10" s="34"/>
      <c r="K10" s="34"/>
      <c r="L10" s="1"/>
      <c r="M10" s="34"/>
      <c r="N10" s="34"/>
      <c r="O10" s="34"/>
      <c r="P10" s="34"/>
    </row>
    <row r="11" ht="18" customHeight="1" spans="2:16">
      <c r="B11" s="34"/>
      <c r="C11" s="34"/>
      <c r="D11" s="34"/>
      <c r="I11" s="34"/>
      <c r="J11" s="34"/>
      <c r="K11" s="34"/>
      <c r="L11" s="1"/>
      <c r="M11" s="34"/>
      <c r="N11" s="34"/>
      <c r="O11" s="34"/>
      <c r="P11" s="34"/>
    </row>
    <row r="12" ht="18" customHeight="1" spans="3:17">
      <c r="C12" s="34"/>
      <c r="D12" s="34"/>
      <c r="J12" s="34"/>
      <c r="K12" s="34"/>
      <c r="L12" s="34"/>
      <c r="N12" s="1"/>
      <c r="O12" s="1"/>
      <c r="P12" s="34"/>
      <c r="Q12" s="34"/>
    </row>
    <row r="13" ht="26.25" customHeight="1" spans="3:17">
      <c r="C13" s="34"/>
      <c r="D13" s="34"/>
      <c r="E13" s="1"/>
      <c r="J13" s="34"/>
      <c r="K13" s="34"/>
      <c r="L13" s="34"/>
      <c r="P13" s="1"/>
      <c r="Q13" s="34"/>
    </row>
    <row r="14" ht="12.75" customHeight="1" spans="4:16">
      <c r="D14" s="34"/>
      <c r="K14" s="1"/>
      <c r="L14" s="34"/>
      <c r="P14" s="1"/>
    </row>
    <row r="15" ht="12.75" customHeight="1" spans="4:16">
      <c r="D15" s="34"/>
      <c r="K15" s="1"/>
      <c r="L15" s="34"/>
      <c r="P15" s="1"/>
    </row>
    <row r="16" ht="12.75" customHeight="1" spans="4:16">
      <c r="D16" s="34"/>
      <c r="K16" s="1"/>
      <c r="L16" s="34"/>
      <c r="N16" s="1"/>
      <c r="O16" s="1"/>
      <c r="P16" s="1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1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O4:O6"/>
    <mergeCell ref="P4:P6"/>
  </mergeCells>
  <printOptions horizontalCentered="1"/>
  <pageMargins left="0.707638888888889" right="0.707638888888889" top="0.747916666666667" bottom="0.747916666666667" header="0.313888888888889" footer="0.313888888888889"/>
  <pageSetup paperSize="9" scale="72" fitToHeight="100" orientation="landscape" verticalDpi="300"/>
  <headerFooter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16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16" width="11.1666666666667" hidden="1" customWidth="1"/>
    <col min="17" max="49" width="12.1666666666667" hidden="1" customWidth="1"/>
    <col min="50" max="50" width="11.8333333333333" customWidth="1"/>
    <col min="51" max="55" width="11.8333333333333" hidden="1" customWidth="1"/>
    <col min="56" max="56" width="11.8333333333333" customWidth="1"/>
    <col min="57" max="58" width="11.8333333333333" hidden="1" customWidth="1"/>
    <col min="59" max="59" width="11.8333333333333" customWidth="1"/>
    <col min="60" max="64" width="11.8333333333333" hidden="1" customWidth="1"/>
    <col min="65" max="68" width="12.5" hidden="1" customWidth="1"/>
    <col min="69" max="69" width="13.8333333333333" hidden="1" customWidth="1"/>
    <col min="70" max="70" width="11.5" hidden="1" customWidth="1"/>
    <col min="71" max="71" width="12.8333333333333" hidden="1" customWidth="1"/>
    <col min="72" max="72" width="11.6666666666667" hidden="1" customWidth="1"/>
    <col min="73" max="75" width="11.5" hidden="1" customWidth="1"/>
    <col min="76" max="81" width="10.8333333333333" hidden="1" customWidth="1"/>
    <col min="82" max="82" width="13.3333333333333" hidden="1" customWidth="1"/>
    <col min="83" max="86" width="10.8333333333333" hidden="1" customWidth="1"/>
    <col min="87" max="90" width="10.8333333333333" customWidth="1"/>
    <col min="91" max="92" width="10.8333333333333" hidden="1" customWidth="1"/>
    <col min="93" max="93" width="13" hidden="1" customWidth="1"/>
    <col min="94" max="108" width="10.8333333333333" hidden="1" customWidth="1"/>
    <col min="109" max="109" width="12.8333333333333" hidden="1" customWidth="1"/>
  </cols>
  <sheetData>
    <row r="1" customHeight="1"/>
    <row r="2" customHeight="1"/>
    <row r="3" ht="12" customHeight="1" spans="1:109">
      <c r="A3" s="2" t="s">
        <v>329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330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f>G9+1</f>
        <v>2</v>
      </c>
      <c r="I9" s="16">
        <v>3</v>
      </c>
      <c r="J9" s="16">
        <v>4</v>
      </c>
      <c r="K9" s="17">
        <f>J9+1</f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 t="s">
        <v>80</v>
      </c>
      <c r="E10" s="20"/>
      <c r="F10" s="21"/>
      <c r="G10" s="22">
        <v>5171.71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688.09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677.09</v>
      </c>
      <c r="BE10" s="23">
        <v>0</v>
      </c>
      <c r="BF10" s="23">
        <v>0</v>
      </c>
      <c r="BG10" s="23">
        <v>11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4483.62</v>
      </c>
      <c r="CJ10" s="23">
        <v>2141.58</v>
      </c>
      <c r="CK10" s="23">
        <v>223.02</v>
      </c>
      <c r="CL10" s="23">
        <v>2119.02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32">
        <v>0</v>
      </c>
    </row>
    <row r="11" ht="18.75" customHeight="1" spans="1:109">
      <c r="A11" s="12"/>
      <c r="B11" s="18"/>
      <c r="C11" s="18"/>
      <c r="D11" s="19" t="s">
        <v>81</v>
      </c>
      <c r="E11" s="20"/>
      <c r="F11" s="21"/>
      <c r="G11" s="22">
        <v>5171.71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688.09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677.09</v>
      </c>
      <c r="BE11" s="23">
        <v>0</v>
      </c>
      <c r="BF11" s="23">
        <v>0</v>
      </c>
      <c r="BG11" s="23">
        <v>11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4483.62</v>
      </c>
      <c r="CJ11" s="23">
        <v>2141.58</v>
      </c>
      <c r="CK11" s="23">
        <v>223.02</v>
      </c>
      <c r="CL11" s="23">
        <v>2119.02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32">
        <v>0</v>
      </c>
    </row>
    <row r="12" ht="18.75" customHeight="1" spans="1:109">
      <c r="A12" s="12"/>
      <c r="B12" s="18"/>
      <c r="C12" s="18"/>
      <c r="D12" s="19" t="s">
        <v>82</v>
      </c>
      <c r="E12" s="20"/>
      <c r="F12" s="21"/>
      <c r="G12" s="22">
        <v>5171.71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688.09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677.09</v>
      </c>
      <c r="BE12" s="23">
        <v>0</v>
      </c>
      <c r="BF12" s="23">
        <v>0</v>
      </c>
      <c r="BG12" s="23">
        <v>11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4483.62</v>
      </c>
      <c r="CJ12" s="23">
        <v>2141.58</v>
      </c>
      <c r="CK12" s="23">
        <v>223.02</v>
      </c>
      <c r="CL12" s="23">
        <v>2119.02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32">
        <v>0</v>
      </c>
    </row>
    <row r="13" ht="18.75" customHeight="1" spans="1:109">
      <c r="A13" s="12"/>
      <c r="B13" s="18"/>
      <c r="C13" s="18"/>
      <c r="D13" s="19" t="s">
        <v>246</v>
      </c>
      <c r="E13" s="20"/>
      <c r="F13" s="21"/>
      <c r="G13" s="22">
        <v>5171.71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688.09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677.09</v>
      </c>
      <c r="BE13" s="23">
        <v>0</v>
      </c>
      <c r="BF13" s="23">
        <v>0</v>
      </c>
      <c r="BG13" s="23">
        <v>11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4483.62</v>
      </c>
      <c r="CJ13" s="23">
        <v>2141.58</v>
      </c>
      <c r="CK13" s="23">
        <v>223.02</v>
      </c>
      <c r="CL13" s="23">
        <v>2119.02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32">
        <v>0</v>
      </c>
    </row>
    <row r="14" ht="18.75" customHeight="1" spans="1:109">
      <c r="A14" s="12">
        <v>205</v>
      </c>
      <c r="B14" s="18"/>
      <c r="C14" s="18"/>
      <c r="D14" s="19" t="s">
        <v>247</v>
      </c>
      <c r="E14" s="20"/>
      <c r="F14" s="21"/>
      <c r="G14" s="22">
        <v>5171.71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688.09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677.09</v>
      </c>
      <c r="BE14" s="23">
        <v>0</v>
      </c>
      <c r="BF14" s="23">
        <v>0</v>
      </c>
      <c r="BG14" s="23">
        <v>11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4483.62</v>
      </c>
      <c r="CJ14" s="23">
        <v>2141.58</v>
      </c>
      <c r="CK14" s="23">
        <v>223.02</v>
      </c>
      <c r="CL14" s="23">
        <v>2119.02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32">
        <v>0</v>
      </c>
    </row>
    <row r="15" ht="18.75" customHeight="1" spans="1:109">
      <c r="A15" s="12"/>
      <c r="B15" s="18">
        <v>2</v>
      </c>
      <c r="C15" s="18"/>
      <c r="D15" s="19" t="s">
        <v>248</v>
      </c>
      <c r="E15" s="20"/>
      <c r="F15" s="21"/>
      <c r="G15" s="22">
        <v>5171.71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688.09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677.09</v>
      </c>
      <c r="BE15" s="23">
        <v>0</v>
      </c>
      <c r="BF15" s="23">
        <v>0</v>
      </c>
      <c r="BG15" s="23">
        <v>11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4483.62</v>
      </c>
      <c r="CJ15" s="23">
        <v>2141.58</v>
      </c>
      <c r="CK15" s="23">
        <v>223.02</v>
      </c>
      <c r="CL15" s="23">
        <v>2119.02</v>
      </c>
      <c r="CM15" s="23">
        <v>0</v>
      </c>
      <c r="CN15" s="23">
        <v>0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32">
        <v>0</v>
      </c>
    </row>
    <row r="16" ht="18.75" customHeight="1" spans="1:109">
      <c r="A16" s="12">
        <v>205</v>
      </c>
      <c r="B16" s="18">
        <v>2</v>
      </c>
      <c r="C16" s="18">
        <v>5</v>
      </c>
      <c r="D16" s="19" t="s">
        <v>249</v>
      </c>
      <c r="E16" s="20" t="s">
        <v>250</v>
      </c>
      <c r="F16" s="21" t="s">
        <v>251</v>
      </c>
      <c r="G16" s="22">
        <v>5171.71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688.09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677.09</v>
      </c>
      <c r="BE16" s="23">
        <v>0</v>
      </c>
      <c r="BF16" s="23">
        <v>0</v>
      </c>
      <c r="BG16" s="23">
        <v>11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4483.62</v>
      </c>
      <c r="CJ16" s="23">
        <v>2141.58</v>
      </c>
      <c r="CK16" s="23">
        <v>223.02</v>
      </c>
      <c r="CL16" s="23">
        <v>2119.02</v>
      </c>
      <c r="CM16" s="23">
        <v>0</v>
      </c>
      <c r="CN16" s="23">
        <v>0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0</v>
      </c>
      <c r="CY16" s="23">
        <v>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32">
        <v>0</v>
      </c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scale="83" fitToHeight="100" orientation="landscape" verticalDpi="300"/>
  <headerFooter alignWithMargins="0"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" defaultRowHeight="11.25"/>
  <cols>
    <col min="1" max="2" width="6.83333333333333" customWidth="1"/>
    <col min="3" max="3" width="7.33333333333333" customWidth="1"/>
    <col min="4" max="4" width="46.1666666666667" customWidth="1"/>
    <col min="5" max="5" width="12.8333333333333" customWidth="1"/>
    <col min="6" max="6" width="11.6666666666667" customWidth="1"/>
    <col min="7" max="7" width="11.1666666666667" customWidth="1"/>
    <col min="8" max="8" width="11.8333333333333" customWidth="1"/>
    <col min="9" max="9" width="11.5" customWidth="1"/>
    <col min="10" max="10" width="11.6666666666667" customWidth="1"/>
    <col min="11" max="12" width="11.5" customWidth="1"/>
    <col min="13" max="13" width="12.1666666666667" customWidth="1"/>
    <col min="14" max="14" width="12.5" customWidth="1"/>
    <col min="15" max="16" width="10.8333333333333" customWidth="1"/>
    <col min="17" max="17" width="11.3333333333333" customWidth="1"/>
    <col min="18" max="18" width="10.5" customWidth="1"/>
    <col min="19" max="19" width="10.8333333333333" customWidth="1"/>
    <col min="20" max="20" width="10.5" customWidth="1"/>
    <col min="21" max="21" width="9.16666666666667" customWidth="1"/>
    <col min="22" max="23" width="10.1666666666667" customWidth="1"/>
    <col min="24" max="24" width="12.5" customWidth="1"/>
    <col min="25" max="25" width="11" customWidth="1"/>
    <col min="26" max="26" width="10.8333333333333" customWidth="1"/>
    <col min="27" max="27" width="10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331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324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20.25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ht="20.25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43" t="s">
        <v>129</v>
      </c>
      <c r="P5" s="43"/>
      <c r="Q5" s="43"/>
      <c r="R5" s="39" t="s">
        <v>299</v>
      </c>
      <c r="S5" s="39"/>
      <c r="T5" s="39"/>
      <c r="U5" s="43" t="s">
        <v>131</v>
      </c>
      <c r="V5" s="39"/>
      <c r="W5" s="40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ht="18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3" t="s">
        <v>104</v>
      </c>
      <c r="S6" s="103" t="s">
        <v>139</v>
      </c>
      <c r="T6" s="62" t="s">
        <v>138</v>
      </c>
      <c r="U6" s="102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ht="18.7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  <c r="P7" s="104">
        <v>12</v>
      </c>
      <c r="Q7" s="104">
        <v>13</v>
      </c>
      <c r="R7" s="104">
        <v>14</v>
      </c>
      <c r="S7" s="104">
        <v>15</v>
      </c>
      <c r="T7" s="104">
        <v>16</v>
      </c>
      <c r="U7" s="104">
        <v>17</v>
      </c>
      <c r="V7" s="104">
        <v>18</v>
      </c>
      <c r="W7" s="104">
        <v>19</v>
      </c>
      <c r="X7" s="104">
        <v>20</v>
      </c>
      <c r="Y7" s="104">
        <v>21</v>
      </c>
      <c r="Z7" s="104">
        <v>22</v>
      </c>
      <c r="AA7" s="104">
        <v>23</v>
      </c>
      <c r="AB7" s="104">
        <v>24</v>
      </c>
      <c r="AC7" s="104">
        <v>25</v>
      </c>
      <c r="AD7" s="104">
        <v>26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="1" customFormat="1" ht="18.75" customHeight="1" spans="1:254">
      <c r="A8" s="50"/>
      <c r="B8" s="50"/>
      <c r="C8" s="50"/>
      <c r="D8" s="121"/>
      <c r="E8" s="53"/>
      <c r="F8" s="65"/>
      <c r="G8" s="54"/>
      <c r="H8" s="53"/>
      <c r="I8" s="65"/>
      <c r="J8" s="54"/>
      <c r="K8" s="52"/>
      <c r="L8" s="53"/>
      <c r="M8" s="54"/>
      <c r="N8" s="52"/>
      <c r="O8" s="53"/>
      <c r="P8" s="54"/>
      <c r="Q8" s="53"/>
      <c r="R8" s="53"/>
      <c r="S8" s="53"/>
      <c r="T8" s="53"/>
      <c r="U8" s="54"/>
      <c r="V8" s="52"/>
      <c r="W8" s="52"/>
      <c r="X8" s="52"/>
      <c r="Y8" s="52"/>
      <c r="Z8" s="52"/>
      <c r="AA8" s="52"/>
      <c r="AB8" s="52"/>
      <c r="AC8" s="52"/>
      <c r="AD8" s="53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ht="18" customHeight="1" spans="1:31">
      <c r="A9" s="34"/>
      <c r="B9" s="34"/>
      <c r="C9" s="34"/>
      <c r="D9" s="66"/>
      <c r="E9" s="82"/>
      <c r="F9" s="34"/>
      <c r="G9" s="34"/>
      <c r="H9" s="82"/>
      <c r="I9" s="82"/>
      <c r="J9" s="34"/>
      <c r="K9" s="82"/>
      <c r="L9" s="82"/>
      <c r="M9" s="82"/>
      <c r="N9" s="82"/>
      <c r="O9" s="82"/>
      <c r="P9" s="82"/>
      <c r="Q9" s="82"/>
      <c r="R9" s="82"/>
      <c r="S9" s="82"/>
      <c r="T9" s="82"/>
      <c r="U9" s="34"/>
      <c r="V9" s="82"/>
      <c r="W9" s="82"/>
      <c r="X9" s="82"/>
      <c r="Y9" s="34"/>
      <c r="Z9" s="34"/>
      <c r="AA9" s="82"/>
      <c r="AB9" s="82"/>
      <c r="AC9" s="82"/>
      <c r="AD9" s="66"/>
      <c r="AE9" s="34"/>
    </row>
    <row r="10" ht="18" customHeight="1" spans="1:254">
      <c r="A10" s="34"/>
      <c r="B10" s="34"/>
      <c r="C10" s="34"/>
      <c r="D10" s="34"/>
      <c r="E10" s="34"/>
      <c r="G10" s="34"/>
      <c r="H10" s="34"/>
      <c r="I10" s="82"/>
      <c r="J10" s="34"/>
      <c r="K10" s="34"/>
      <c r="L10" s="82"/>
      <c r="M10" s="34"/>
      <c r="N10" s="34"/>
      <c r="O10" s="34"/>
      <c r="P10" s="34"/>
      <c r="Q10" s="34"/>
      <c r="R10" s="34"/>
      <c r="S10" s="34"/>
      <c r="T10" s="34"/>
      <c r="U10" s="82"/>
      <c r="V10" s="82"/>
      <c r="W10" s="82"/>
      <c r="X10" s="82"/>
      <c r="Y10" s="82"/>
      <c r="Z10" s="82"/>
      <c r="AA10" s="82"/>
      <c r="AB10" s="82"/>
      <c r="AC10" s="82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18" customHeight="1" spans="1:254">
      <c r="A11" s="83"/>
      <c r="B11" s="83"/>
      <c r="C11" s="81"/>
      <c r="D11" s="66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18" customHeight="1" spans="1:254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18" customHeight="1" spans="1:254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6" fitToHeight="100" orientation="landscape" verticalDpi="3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U35"/>
  <sheetViews>
    <sheetView showGridLines="0" showZeros="0" workbookViewId="0">
      <selection activeCell="E24" sqref="E24"/>
    </sheetView>
  </sheetViews>
  <sheetFormatPr defaultColWidth="9" defaultRowHeight="11.25"/>
  <cols>
    <col min="1" max="1" width="25.6666666666667" customWidth="1"/>
    <col min="2" max="2" width="21.3333333333333" customWidth="1"/>
    <col min="3" max="3" width="36.3333333333333" customWidth="1"/>
    <col min="4" max="4" width="20.3333333333333" customWidth="1"/>
    <col min="5" max="5" width="33.8333333333333" customWidth="1"/>
    <col min="6" max="6" width="19.6666666666667" customWidth="1"/>
    <col min="7" max="163" width="9" customWidth="1"/>
  </cols>
  <sheetData>
    <row r="1" ht="18" customHeight="1" spans="1:255">
      <c r="A1" s="68"/>
      <c r="B1" s="68"/>
      <c r="C1" s="68"/>
      <c r="D1" s="68"/>
      <c r="E1" s="68"/>
      <c r="F1" s="175" t="s">
        <v>67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  <c r="IP1" s="86"/>
      <c r="IQ1" s="86"/>
      <c r="IR1" s="86"/>
      <c r="IS1" s="86"/>
      <c r="IT1" s="86"/>
      <c r="IU1" s="86"/>
    </row>
    <row r="2" ht="18.75" customHeight="1" spans="1:255">
      <c r="A2" s="244" t="s">
        <v>68</v>
      </c>
      <c r="B2" s="244"/>
      <c r="C2" s="244"/>
      <c r="D2" s="244"/>
      <c r="E2" s="244"/>
      <c r="F2" s="244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276"/>
      <c r="FI2" s="276"/>
      <c r="FJ2" s="276"/>
      <c r="FK2" s="276"/>
      <c r="FL2" s="276"/>
      <c r="FM2" s="276"/>
      <c r="FN2" s="276"/>
      <c r="FO2" s="276"/>
      <c r="FP2" s="276"/>
      <c r="FQ2" s="276"/>
      <c r="FR2" s="276"/>
      <c r="FS2" s="276"/>
      <c r="FT2" s="276"/>
      <c r="FU2" s="276"/>
      <c r="FV2" s="276"/>
      <c r="FW2" s="276"/>
      <c r="FX2" s="276"/>
      <c r="FY2" s="276"/>
      <c r="FZ2" s="276"/>
      <c r="GA2" s="276"/>
      <c r="GB2" s="276"/>
      <c r="GC2" s="276"/>
      <c r="GD2" s="276"/>
      <c r="GE2" s="276"/>
      <c r="GF2" s="276"/>
      <c r="GG2" s="276"/>
      <c r="GH2" s="276"/>
      <c r="GI2" s="276"/>
      <c r="GJ2" s="276"/>
      <c r="GK2" s="276"/>
      <c r="GL2" s="276"/>
      <c r="GM2" s="276"/>
      <c r="GN2" s="276"/>
      <c r="GO2" s="276"/>
      <c r="GP2" s="276"/>
      <c r="GQ2" s="276"/>
      <c r="GR2" s="276"/>
      <c r="GS2" s="276"/>
      <c r="GT2" s="276"/>
      <c r="GU2" s="276"/>
      <c r="GV2" s="276"/>
      <c r="GW2" s="276"/>
      <c r="GX2" s="276"/>
      <c r="GY2" s="276"/>
      <c r="GZ2" s="276"/>
      <c r="HA2" s="276"/>
      <c r="HB2" s="276"/>
      <c r="HC2" s="276"/>
      <c r="HD2" s="276"/>
      <c r="HE2" s="276"/>
      <c r="HF2" s="276"/>
      <c r="HG2" s="276"/>
      <c r="HH2" s="276"/>
      <c r="HI2" s="276"/>
      <c r="HJ2" s="276"/>
      <c r="HK2" s="276"/>
      <c r="HL2" s="276"/>
      <c r="HM2" s="276"/>
      <c r="HN2" s="276"/>
      <c r="HO2" s="276"/>
      <c r="HP2" s="276"/>
      <c r="HQ2" s="276"/>
      <c r="HR2" s="276"/>
      <c r="HS2" s="276"/>
      <c r="HT2" s="276"/>
      <c r="HU2" s="276"/>
      <c r="HV2" s="276"/>
      <c r="HW2" s="276"/>
      <c r="HX2" s="276"/>
      <c r="HY2" s="276"/>
      <c r="HZ2" s="276"/>
      <c r="IA2" s="276"/>
      <c r="IB2" s="276"/>
      <c r="IC2" s="276"/>
      <c r="ID2" s="276"/>
      <c r="IE2" s="276"/>
      <c r="IF2" s="276"/>
      <c r="IG2" s="276"/>
      <c r="IH2" s="276"/>
      <c r="II2" s="276"/>
      <c r="IJ2" s="276"/>
      <c r="IK2" s="276"/>
      <c r="IL2" s="276"/>
      <c r="IM2" s="276"/>
      <c r="IN2" s="276"/>
      <c r="IO2" s="276"/>
      <c r="IP2" s="276"/>
      <c r="IQ2" s="276"/>
      <c r="IR2" s="276"/>
      <c r="IS2" s="276"/>
      <c r="IT2" s="276"/>
      <c r="IU2" s="276"/>
    </row>
    <row r="3" ht="18" customHeight="1" spans="1:255">
      <c r="A3" s="68"/>
      <c r="B3" s="68"/>
      <c r="C3" s="68"/>
      <c r="D3" s="68"/>
      <c r="E3" s="34"/>
      <c r="F3" s="87" t="s">
        <v>9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86"/>
      <c r="IT3" s="86"/>
      <c r="IU3" s="86"/>
    </row>
    <row r="4" ht="22.5" customHeight="1" spans="1:255">
      <c r="A4" s="245" t="s">
        <v>10</v>
      </c>
      <c r="B4" s="245"/>
      <c r="C4" s="245" t="s">
        <v>11</v>
      </c>
      <c r="D4" s="246"/>
      <c r="E4" s="246"/>
      <c r="F4" s="245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86"/>
    </row>
    <row r="5" ht="21.75" customHeight="1" spans="1:255">
      <c r="A5" s="72" t="s">
        <v>12</v>
      </c>
      <c r="B5" s="247" t="s">
        <v>69</v>
      </c>
      <c r="C5" s="10" t="s">
        <v>14</v>
      </c>
      <c r="D5" s="248" t="s">
        <v>69</v>
      </c>
      <c r="E5" s="10" t="s">
        <v>15</v>
      </c>
      <c r="F5" s="248" t="s">
        <v>69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  <c r="IP5" s="86"/>
      <c r="IQ5" s="86"/>
      <c r="IR5" s="86"/>
      <c r="IS5" s="86"/>
      <c r="IT5" s="86"/>
      <c r="IU5" s="86"/>
    </row>
    <row r="6" s="1" customFormat="1" ht="18" customHeight="1" spans="1:255">
      <c r="A6" s="249" t="s">
        <v>70</v>
      </c>
      <c r="B6" s="250">
        <v>0</v>
      </c>
      <c r="C6" s="251" t="s">
        <v>17</v>
      </c>
      <c r="D6" s="250">
        <v>0</v>
      </c>
      <c r="E6" s="252" t="s">
        <v>18</v>
      </c>
      <c r="F6" s="250">
        <v>0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  <c r="IU6" s="86"/>
    </row>
    <row r="7" s="1" customFormat="1" ht="18" customHeight="1" spans="1:255">
      <c r="A7" s="249"/>
      <c r="B7" s="250"/>
      <c r="C7" s="251" t="s">
        <v>20</v>
      </c>
      <c r="D7" s="250">
        <v>0</v>
      </c>
      <c r="E7" s="253" t="s">
        <v>21</v>
      </c>
      <c r="F7" s="250">
        <v>0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</row>
    <row r="8" s="1" customFormat="1" ht="18" customHeight="1" spans="1:255">
      <c r="A8" s="254"/>
      <c r="B8" s="250"/>
      <c r="C8" s="251" t="s">
        <v>23</v>
      </c>
      <c r="D8" s="250">
        <v>0</v>
      </c>
      <c r="E8" s="253" t="s">
        <v>24</v>
      </c>
      <c r="F8" s="250">
        <v>0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  <c r="IU8" s="86"/>
    </row>
    <row r="9" s="1" customFormat="1" ht="18" customHeight="1" spans="1:255">
      <c r="A9" s="249"/>
      <c r="B9" s="250"/>
      <c r="C9" s="251" t="s">
        <v>26</v>
      </c>
      <c r="D9" s="250">
        <v>0</v>
      </c>
      <c r="E9" s="253" t="s">
        <v>27</v>
      </c>
      <c r="F9" s="250">
        <v>0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</row>
    <row r="10" s="1" customFormat="1" ht="18" customHeight="1" spans="1:255">
      <c r="A10" s="249"/>
      <c r="B10" s="250"/>
      <c r="C10" s="251" t="s">
        <v>29</v>
      </c>
      <c r="D10" s="250">
        <v>0</v>
      </c>
      <c r="E10" s="255" t="s">
        <v>30</v>
      </c>
      <c r="F10" s="53">
        <v>0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</row>
    <row r="11" s="1" customFormat="1" ht="18" customHeight="1" spans="1:255">
      <c r="A11" s="249"/>
      <c r="B11" s="53"/>
      <c r="C11" s="251" t="s">
        <v>32</v>
      </c>
      <c r="D11" s="250">
        <v>0</v>
      </c>
      <c r="E11" s="256" t="s">
        <v>33</v>
      </c>
      <c r="F11" s="257">
        <v>0</v>
      </c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  <c r="IS11" s="86"/>
      <c r="IT11" s="86"/>
      <c r="IU11" s="86"/>
    </row>
    <row r="12" s="1" customFormat="1" ht="18" customHeight="1" spans="1:255">
      <c r="A12" s="258"/>
      <c r="B12" s="257"/>
      <c r="C12" s="251" t="s">
        <v>35</v>
      </c>
      <c r="D12" s="250">
        <v>0</v>
      </c>
      <c r="E12" s="259" t="s">
        <v>24</v>
      </c>
      <c r="F12" s="260">
        <v>0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  <c r="IP12" s="86"/>
      <c r="IQ12" s="86"/>
      <c r="IR12" s="86"/>
      <c r="IS12" s="86"/>
      <c r="IT12" s="86"/>
      <c r="IU12" s="86"/>
    </row>
    <row r="13" s="1" customFormat="1" ht="18" customHeight="1" spans="1:255">
      <c r="A13" s="258"/>
      <c r="B13" s="260"/>
      <c r="C13" s="251" t="s">
        <v>36</v>
      </c>
      <c r="D13" s="250">
        <v>0</v>
      </c>
      <c r="E13" s="259" t="s">
        <v>27</v>
      </c>
      <c r="F13" s="257">
        <v>0</v>
      </c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  <c r="IS13" s="86"/>
      <c r="IT13" s="86"/>
      <c r="IU13" s="86"/>
    </row>
    <row r="14" s="1" customFormat="1" ht="18" customHeight="1" spans="1:255">
      <c r="A14" s="249"/>
      <c r="B14" s="261"/>
      <c r="C14" s="251" t="s">
        <v>37</v>
      </c>
      <c r="D14" s="250">
        <v>0</v>
      </c>
      <c r="E14" s="262" t="s">
        <v>38</v>
      </c>
      <c r="F14" s="250">
        <v>0</v>
      </c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</row>
    <row r="15" s="1" customFormat="1" ht="18" customHeight="1" spans="1:255">
      <c r="A15" s="258"/>
      <c r="B15" s="263"/>
      <c r="C15" s="264" t="s">
        <v>39</v>
      </c>
      <c r="D15" s="250">
        <v>0</v>
      </c>
      <c r="E15" s="262" t="s">
        <v>40</v>
      </c>
      <c r="F15" s="250">
        <v>0</v>
      </c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</row>
    <row r="16" s="1" customFormat="1" ht="18" customHeight="1" spans="1:255">
      <c r="A16" s="258"/>
      <c r="B16" s="265"/>
      <c r="C16" s="264" t="s">
        <v>41</v>
      </c>
      <c r="D16" s="250">
        <v>0</v>
      </c>
      <c r="E16" s="262" t="s">
        <v>42</v>
      </c>
      <c r="F16" s="260">
        <v>0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</row>
    <row r="17" s="1" customFormat="1" ht="18" customHeight="1" spans="1:255">
      <c r="A17" s="258"/>
      <c r="B17" s="265"/>
      <c r="C17" s="264" t="s">
        <v>43</v>
      </c>
      <c r="D17" s="250">
        <v>0</v>
      </c>
      <c r="E17" s="262" t="s">
        <v>44</v>
      </c>
      <c r="F17" s="261">
        <v>0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</row>
    <row r="18" s="1" customFormat="1" ht="18" customHeight="1" spans="1:255">
      <c r="A18" s="258"/>
      <c r="B18" s="265"/>
      <c r="C18" s="264" t="s">
        <v>45</v>
      </c>
      <c r="D18" s="250">
        <v>0</v>
      </c>
      <c r="E18" s="262" t="s">
        <v>46</v>
      </c>
      <c r="F18" s="260">
        <v>0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  <c r="IS18" s="86"/>
      <c r="IT18" s="86"/>
      <c r="IU18" s="86"/>
    </row>
    <row r="19" s="1" customFormat="1" ht="18" customHeight="1" spans="1:255">
      <c r="A19" s="258"/>
      <c r="B19" s="265"/>
      <c r="C19" s="264" t="s">
        <v>47</v>
      </c>
      <c r="D19" s="250">
        <v>0</v>
      </c>
      <c r="E19" s="262" t="s">
        <v>48</v>
      </c>
      <c r="F19" s="260">
        <v>0</v>
      </c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</row>
    <row r="20" s="1" customFormat="1" ht="18" customHeight="1" spans="1:255">
      <c r="A20" s="258"/>
      <c r="B20" s="265"/>
      <c r="C20" s="264" t="s">
        <v>49</v>
      </c>
      <c r="D20" s="250">
        <v>0</v>
      </c>
      <c r="E20" s="266"/>
      <c r="F20" s="260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  <c r="IU20" s="86"/>
    </row>
    <row r="21" s="1" customFormat="1" ht="18" customHeight="1" spans="1:255">
      <c r="A21" s="258"/>
      <c r="B21" s="265"/>
      <c r="C21" s="264" t="s">
        <v>50</v>
      </c>
      <c r="D21" s="250">
        <v>0</v>
      </c>
      <c r="E21" s="266"/>
      <c r="F21" s="260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  <c r="IU21" s="86"/>
    </row>
    <row r="22" s="1" customFormat="1" ht="18" customHeight="1" spans="1:255">
      <c r="A22" s="258"/>
      <c r="B22" s="265"/>
      <c r="C22" s="264" t="s">
        <v>51</v>
      </c>
      <c r="D22" s="250">
        <v>0</v>
      </c>
      <c r="E22" s="266"/>
      <c r="F22" s="260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  <c r="II22" s="86"/>
      <c r="IJ22" s="86"/>
      <c r="IK22" s="86"/>
      <c r="IL22" s="86"/>
      <c r="IM22" s="86"/>
      <c r="IN22" s="86"/>
      <c r="IO22" s="86"/>
      <c r="IP22" s="86"/>
      <c r="IQ22" s="86"/>
      <c r="IR22" s="86"/>
      <c r="IS22" s="86"/>
      <c r="IT22" s="86"/>
      <c r="IU22" s="86"/>
    </row>
    <row r="23" s="1" customFormat="1" ht="18" customHeight="1" spans="1:255">
      <c r="A23" s="258"/>
      <c r="B23" s="267"/>
      <c r="C23" s="264" t="s">
        <v>52</v>
      </c>
      <c r="D23" s="250">
        <v>0</v>
      </c>
      <c r="E23" s="266"/>
      <c r="F23" s="250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</row>
    <row r="24" s="1" customFormat="1" ht="18" customHeight="1" spans="1:255">
      <c r="A24" s="258"/>
      <c r="B24" s="267"/>
      <c r="C24" s="264" t="s">
        <v>53</v>
      </c>
      <c r="D24" s="250">
        <v>0</v>
      </c>
      <c r="E24" s="266"/>
      <c r="F24" s="250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  <c r="IS24" s="86"/>
      <c r="IT24" s="86"/>
      <c r="IU24" s="86"/>
    </row>
    <row r="25" s="1" customFormat="1" ht="18" customHeight="1" spans="1:255">
      <c r="A25" s="258"/>
      <c r="B25" s="267"/>
      <c r="C25" s="264" t="s">
        <v>54</v>
      </c>
      <c r="D25" s="250">
        <v>0</v>
      </c>
      <c r="E25" s="266"/>
      <c r="F25" s="250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  <c r="IS25" s="86"/>
      <c r="IT25" s="86"/>
      <c r="IU25" s="86"/>
    </row>
    <row r="26" s="1" customFormat="1" ht="18" customHeight="1" spans="1:255">
      <c r="A26" s="258"/>
      <c r="B26" s="267"/>
      <c r="C26" s="264" t="s">
        <v>55</v>
      </c>
      <c r="D26" s="260">
        <v>0</v>
      </c>
      <c r="E26" s="266"/>
      <c r="F26" s="250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  <c r="IS26" s="86"/>
      <c r="IT26" s="86"/>
      <c r="IU26" s="86"/>
    </row>
    <row r="27" s="1" customFormat="1" ht="18" customHeight="1" spans="1:255">
      <c r="A27" s="268"/>
      <c r="B27" s="267"/>
      <c r="C27" s="264" t="s">
        <v>56</v>
      </c>
      <c r="D27" s="257">
        <v>0</v>
      </c>
      <c r="E27" s="266"/>
      <c r="F27" s="250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  <c r="IS27" s="86"/>
      <c r="IT27" s="86"/>
      <c r="IU27" s="86"/>
    </row>
    <row r="28" s="1" customFormat="1" ht="18" customHeight="1" spans="1:255">
      <c r="A28" s="269"/>
      <c r="B28" s="267"/>
      <c r="C28" s="251" t="s">
        <v>57</v>
      </c>
      <c r="D28" s="250">
        <v>0</v>
      </c>
      <c r="E28" s="270"/>
      <c r="F28" s="250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  <c r="IS28" s="86"/>
      <c r="IT28" s="86"/>
      <c r="IU28" s="86"/>
    </row>
    <row r="29" s="1" customFormat="1" ht="18" customHeight="1" spans="1:255">
      <c r="A29" s="269"/>
      <c r="B29" s="267"/>
      <c r="C29" s="251" t="s">
        <v>58</v>
      </c>
      <c r="D29" s="53">
        <v>0</v>
      </c>
      <c r="E29" s="270"/>
      <c r="F29" s="250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  <c r="IS29" s="86"/>
      <c r="IT29" s="86"/>
      <c r="IU29" s="86"/>
    </row>
    <row r="30" s="1" customFormat="1" ht="18" customHeight="1" spans="1:255">
      <c r="A30" s="271" t="s">
        <v>59</v>
      </c>
      <c r="B30" s="272">
        <f>B6</f>
        <v>0</v>
      </c>
      <c r="C30" s="273" t="s">
        <v>59</v>
      </c>
      <c r="D30" s="250">
        <v>0</v>
      </c>
      <c r="E30" s="270" t="s">
        <v>60</v>
      </c>
      <c r="F30" s="250">
        <v>0</v>
      </c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</row>
    <row r="31" s="1" customFormat="1" ht="18" customHeight="1" spans="1:255">
      <c r="A31" s="249"/>
      <c r="B31" s="274"/>
      <c r="C31" s="251" t="s">
        <v>62</v>
      </c>
      <c r="D31" s="53">
        <v>0</v>
      </c>
      <c r="E31" s="275"/>
      <c r="F31" s="53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</row>
    <row r="32" s="1" customFormat="1" ht="18" customHeight="1" spans="1:255">
      <c r="A32" s="271" t="s">
        <v>64</v>
      </c>
      <c r="B32" s="272">
        <f>B6</f>
        <v>0</v>
      </c>
      <c r="C32" s="270" t="s">
        <v>65</v>
      </c>
      <c r="D32" s="272">
        <v>0</v>
      </c>
      <c r="E32" s="270" t="s">
        <v>66</v>
      </c>
      <c r="F32" s="53">
        <v>0</v>
      </c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  <c r="IS32" s="86"/>
      <c r="IT32" s="86"/>
      <c r="IU32" s="86"/>
    </row>
    <row r="33" ht="18" customHeight="1" spans="1:25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</row>
    <row r="34" ht="18" customHeight="1" spans="1:25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  <c r="IS34" s="86"/>
      <c r="IT34" s="86"/>
      <c r="IU34" s="86"/>
    </row>
    <row r="35" ht="18" customHeight="1" spans="1:25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  <c r="IS35" s="86"/>
      <c r="IT35" s="86"/>
      <c r="IU35" s="86"/>
    </row>
  </sheetData>
  <sheetProtection formatCells="0" formatColumns="0" formatRows="0"/>
  <mergeCells count="1">
    <mergeCell ref="A2:F2"/>
  </mergeCells>
  <printOptions horizontalCentered="1"/>
  <pageMargins left="0.707638888888889" right="0.707638888888889" top="0.747916666666667" bottom="0.747916666666667" header="0.313888888888889" footer="0.313888888888889"/>
  <pageSetup paperSize="9" scale="75" fitToHeight="100" orientation="landscape" verticalDpi="3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6"/>
  <sheetViews>
    <sheetView showGridLines="0" showZeros="0" workbookViewId="0">
      <selection activeCell="A1" sqref="A1"/>
    </sheetView>
  </sheetViews>
  <sheetFormatPr defaultColWidth="9" defaultRowHeight="11.25"/>
  <cols>
    <col min="1" max="3" width="6.83333333333333" customWidth="1"/>
    <col min="4" max="4" width="46.3333333333333" customWidth="1"/>
    <col min="5" max="5" width="15.1666666666667" customWidth="1"/>
    <col min="6" max="20" width="11.1666666666667" customWidth="1"/>
  </cols>
  <sheetData>
    <row r="1" customHeight="1"/>
    <row r="2" ht="18" customHeight="1" spans="1:249">
      <c r="A2" s="34"/>
      <c r="O2" s="120"/>
      <c r="P2" s="34"/>
      <c r="T2" s="86" t="s">
        <v>332</v>
      </c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/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  <c r="FL2" s="86"/>
      <c r="FM2" s="86"/>
      <c r="FN2" s="86"/>
      <c r="FO2" s="86"/>
      <c r="FP2" s="86"/>
      <c r="FQ2" s="86"/>
      <c r="FR2" s="86"/>
      <c r="FS2" s="86"/>
      <c r="FT2" s="86"/>
      <c r="FU2" s="86"/>
      <c r="FV2" s="86"/>
      <c r="FW2" s="86"/>
      <c r="FX2" s="86"/>
      <c r="FY2" s="86"/>
      <c r="FZ2" s="86"/>
      <c r="GA2" s="86"/>
      <c r="GB2" s="86"/>
      <c r="GC2" s="86"/>
      <c r="GD2" s="86"/>
      <c r="GE2" s="86"/>
      <c r="GF2" s="86"/>
      <c r="GG2" s="86"/>
      <c r="GH2" s="86"/>
      <c r="GI2" s="86"/>
      <c r="GJ2" s="86"/>
      <c r="GK2" s="86"/>
      <c r="GL2" s="86"/>
      <c r="GM2" s="86"/>
      <c r="GN2" s="86"/>
      <c r="GO2" s="86"/>
      <c r="GP2" s="86"/>
      <c r="GQ2" s="86"/>
      <c r="GR2" s="86"/>
      <c r="GS2" s="86"/>
      <c r="GT2" s="86"/>
      <c r="GU2" s="86"/>
      <c r="GV2" s="86"/>
      <c r="GW2" s="86"/>
      <c r="GX2" s="86"/>
      <c r="GY2" s="86"/>
      <c r="GZ2" s="86"/>
      <c r="HA2" s="86"/>
      <c r="HB2" s="86"/>
      <c r="HC2" s="86"/>
      <c r="HD2" s="86"/>
      <c r="HE2" s="86"/>
      <c r="HF2" s="86"/>
      <c r="HG2" s="86"/>
      <c r="HH2" s="86"/>
      <c r="HI2" s="86"/>
      <c r="HJ2" s="86"/>
      <c r="HK2" s="86"/>
      <c r="HL2" s="86"/>
      <c r="HM2" s="86"/>
      <c r="HN2" s="86"/>
      <c r="HO2" s="86"/>
      <c r="HP2" s="86"/>
      <c r="HQ2" s="86"/>
      <c r="HR2" s="86"/>
      <c r="HS2" s="86"/>
      <c r="HT2" s="86"/>
      <c r="HU2" s="86"/>
      <c r="HV2" s="86"/>
      <c r="HW2" s="86"/>
      <c r="HX2" s="86"/>
      <c r="HY2" s="86"/>
      <c r="HZ2" s="86"/>
      <c r="IA2" s="86"/>
      <c r="IB2" s="86"/>
      <c r="IC2" s="86"/>
      <c r="ID2" s="86"/>
      <c r="IE2" s="86"/>
      <c r="IF2" s="86"/>
      <c r="IG2" s="86"/>
      <c r="IH2" s="86"/>
      <c r="II2" s="86"/>
      <c r="IJ2" s="86"/>
      <c r="IK2" s="86"/>
      <c r="IL2" s="86"/>
      <c r="IM2" s="86"/>
      <c r="IN2" s="86"/>
      <c r="IO2" s="86"/>
    </row>
    <row r="3" ht="32.25" customHeight="1" spans="1:249">
      <c r="A3" s="3" t="s">
        <v>333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</row>
    <row r="4" ht="18" customHeight="1" spans="1:249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84"/>
      <c r="P4" s="84"/>
      <c r="Q4" s="71"/>
      <c r="R4" s="71"/>
      <c r="S4" s="71"/>
      <c r="T4" s="87" t="s">
        <v>142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16.5" customHeight="1" spans="1:249">
      <c r="A5" s="72" t="s">
        <v>86</v>
      </c>
      <c r="B5" s="72"/>
      <c r="C5" s="72"/>
      <c r="D5" s="73" t="s">
        <v>87</v>
      </c>
      <c r="E5" s="73" t="s">
        <v>120</v>
      </c>
      <c r="F5" s="73" t="s">
        <v>143</v>
      </c>
      <c r="G5" s="73" t="s">
        <v>144</v>
      </c>
      <c r="H5" s="73" t="s">
        <v>145</v>
      </c>
      <c r="I5" s="73" t="s">
        <v>146</v>
      </c>
      <c r="J5" s="73" t="s">
        <v>147</v>
      </c>
      <c r="K5" s="73" t="s">
        <v>148</v>
      </c>
      <c r="L5" s="73" t="s">
        <v>149</v>
      </c>
      <c r="M5" s="73" t="s">
        <v>150</v>
      </c>
      <c r="N5" s="73" t="s">
        <v>151</v>
      </c>
      <c r="O5" s="73" t="s">
        <v>152</v>
      </c>
      <c r="P5" s="73" t="s">
        <v>153</v>
      </c>
      <c r="Q5" s="73" t="s">
        <v>154</v>
      </c>
      <c r="R5" s="88" t="s">
        <v>155</v>
      </c>
      <c r="S5" s="88" t="s">
        <v>156</v>
      </c>
      <c r="T5" s="88" t="s">
        <v>157</v>
      </c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29.25" customHeight="1" spans="1:249">
      <c r="A6" s="74" t="s">
        <v>89</v>
      </c>
      <c r="B6" s="74" t="s">
        <v>90</v>
      </c>
      <c r="C6" s="74" t="s">
        <v>91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88"/>
      <c r="S6" s="88"/>
      <c r="T6" s="88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</row>
    <row r="7" ht="18.75" customHeight="1" spans="1:249">
      <c r="A7" s="48" t="s">
        <v>79</v>
      </c>
      <c r="B7" s="48" t="s">
        <v>79</v>
      </c>
      <c r="C7" s="48" t="s">
        <v>79</v>
      </c>
      <c r="D7" s="48" t="s">
        <v>79</v>
      </c>
      <c r="E7" s="110">
        <v>1</v>
      </c>
      <c r="F7" s="110">
        <v>2</v>
      </c>
      <c r="G7" s="110">
        <v>3</v>
      </c>
      <c r="H7" s="110">
        <v>4</v>
      </c>
      <c r="I7" s="110">
        <v>5</v>
      </c>
      <c r="J7" s="110">
        <v>6</v>
      </c>
      <c r="K7" s="110">
        <v>7</v>
      </c>
      <c r="L7" s="110">
        <v>8</v>
      </c>
      <c r="M7" s="110">
        <v>9</v>
      </c>
      <c r="N7" s="110">
        <v>10</v>
      </c>
      <c r="O7" s="110">
        <v>11</v>
      </c>
      <c r="P7" s="110">
        <v>12</v>
      </c>
      <c r="Q7" s="110">
        <v>13</v>
      </c>
      <c r="R7" s="110">
        <v>14</v>
      </c>
      <c r="S7" s="110">
        <v>15</v>
      </c>
      <c r="T7" s="110">
        <v>16</v>
      </c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12"/>
      <c r="IA7" s="112"/>
      <c r="IB7" s="112"/>
      <c r="IC7" s="112"/>
      <c r="ID7" s="112"/>
      <c r="IE7" s="112"/>
      <c r="IF7" s="112"/>
      <c r="IG7" s="112"/>
      <c r="IH7" s="112"/>
      <c r="II7" s="112"/>
      <c r="IJ7" s="112"/>
      <c r="IK7" s="112"/>
      <c r="IL7" s="112"/>
      <c r="IM7" s="112"/>
      <c r="IN7" s="112"/>
      <c r="IO7" s="112"/>
    </row>
    <row r="8" s="1" customFormat="1" ht="18.75" customHeight="1" spans="1:249">
      <c r="A8" s="50"/>
      <c r="B8" s="50"/>
      <c r="C8" s="50"/>
      <c r="D8" s="51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</row>
    <row r="9" ht="18" customHeight="1" spans="1:20">
      <c r="A9" s="34"/>
      <c r="B9" s="34"/>
      <c r="C9" s="81"/>
      <c r="D9" s="66"/>
      <c r="E9" s="82"/>
      <c r="F9" s="82"/>
      <c r="G9" s="82"/>
      <c r="H9" s="82"/>
      <c r="I9" s="82"/>
      <c r="J9" s="82"/>
      <c r="K9" s="82"/>
      <c r="L9" s="85"/>
      <c r="M9" s="82"/>
      <c r="N9" s="82"/>
      <c r="O9" s="82"/>
      <c r="P9" s="82"/>
      <c r="Q9" s="82"/>
      <c r="R9" s="86"/>
      <c r="S9" s="34"/>
      <c r="T9" s="86"/>
    </row>
    <row r="10" ht="18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82"/>
      <c r="N10" s="82"/>
      <c r="O10" s="82"/>
      <c r="P10" s="82"/>
      <c r="Q10" s="34"/>
      <c r="R10" s="34"/>
      <c r="S10" s="34"/>
      <c r="T10" s="34"/>
    </row>
    <row r="11" ht="18" customHeight="1" spans="1:20">
      <c r="A11" s="34"/>
      <c r="B11" s="34"/>
      <c r="C11" s="34"/>
      <c r="D11" s="34"/>
      <c r="E11" s="34"/>
      <c r="I11" s="34"/>
      <c r="L11" s="34"/>
      <c r="M11" s="34"/>
      <c r="N11" s="34"/>
      <c r="O11" s="34"/>
      <c r="P11" s="34"/>
      <c r="Q11" s="34"/>
      <c r="R11" s="34"/>
      <c r="T11" s="34"/>
    </row>
    <row r="12" ht="30" customHeight="1" spans="1:20">
      <c r="A12" s="34"/>
      <c r="B12" s="34"/>
      <c r="C12" s="34"/>
      <c r="D12" s="34"/>
      <c r="E12" s="34"/>
      <c r="I12" s="34"/>
      <c r="L12" s="34"/>
      <c r="M12" s="34"/>
      <c r="N12" s="34"/>
      <c r="O12" s="34"/>
      <c r="P12" s="34"/>
      <c r="Q12" s="34"/>
      <c r="T12" s="34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8" customHeight="1" spans="1:249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</row>
    <row r="16" ht="12.75" customHeight="1" spans="4:20">
      <c r="D16" s="34"/>
      <c r="J16" s="1"/>
      <c r="N16" s="1"/>
      <c r="O16" s="34"/>
      <c r="P16" s="34"/>
      <c r="Q16" s="34"/>
      <c r="T16" s="34"/>
    </row>
    <row r="17" ht="12.75" customHeight="1" spans="4:20">
      <c r="D17" s="34"/>
      <c r="J17" s="1"/>
      <c r="K17" s="1"/>
      <c r="M17" s="34"/>
      <c r="N17" s="34"/>
      <c r="O17" s="34"/>
      <c r="P17" s="34"/>
      <c r="Q17" s="34"/>
      <c r="T17" s="34"/>
    </row>
    <row r="18" ht="12.75" customHeight="1" spans="11:20">
      <c r="K18" s="1"/>
      <c r="L18" s="34"/>
      <c r="M18" s="34"/>
      <c r="N18" s="34"/>
      <c r="O18" s="34"/>
      <c r="P18" s="34"/>
      <c r="Q18" s="34"/>
      <c r="T18" s="34"/>
    </row>
    <row r="19" ht="12.75" customHeight="1" spans="12:16">
      <c r="L19" s="34"/>
      <c r="M19" s="34"/>
      <c r="N19" s="34"/>
      <c r="O19" s="34"/>
      <c r="P19" s="34"/>
    </row>
    <row r="20" ht="12.75" customHeight="1"/>
    <row r="21" ht="9.75" customHeight="1" spans="15:16">
      <c r="O21" s="34"/>
      <c r="P21" s="34"/>
    </row>
    <row r="22" ht="12.75" customHeight="1"/>
    <row r="23" ht="12.75" customHeight="1"/>
    <row r="24" ht="12.75" customHeight="1"/>
    <row r="25" ht="12.75" customHeight="1"/>
    <row r="26" ht="9.75" customHeight="1" spans="13:16">
      <c r="M26" s="34"/>
      <c r="N26" s="34"/>
      <c r="O26" s="34"/>
      <c r="P26" s="34"/>
    </row>
  </sheetData>
  <sheetProtection formatCells="0" formatColumns="0" formatRows="0"/>
  <mergeCells count="17"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horizontalCentered="1"/>
  <pageMargins left="0.590277777777778" right="0.590277777777778" top="0.590277777777778" bottom="0.590277777777778" header="0.590277777777778" footer="0.393055555555556"/>
  <pageSetup paperSize="9" scale="66" fitToHeight="100" orientation="landscape" verticalDpi="300"/>
  <headerFooter alignWithMargins="0">
    <oddFooter>&amp;C第 &amp;P 页,共 &amp;N 页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6" customWidth="1"/>
    <col min="5" max="5" width="14" customWidth="1"/>
    <col min="6" max="6" width="13.6666666666667" customWidth="1"/>
    <col min="7" max="7" width="13" customWidth="1"/>
    <col min="8" max="8" width="10.5" customWidth="1"/>
    <col min="9" max="9" width="11.3333333333333" customWidth="1"/>
    <col min="10" max="10" width="11.5" customWidth="1"/>
    <col min="11" max="11" width="9.5" customWidth="1"/>
    <col min="12" max="12" width="10.6666666666667" customWidth="1"/>
    <col min="13" max="13" width="12.8333333333333" customWidth="1"/>
    <col min="14" max="14" width="16" customWidth="1"/>
    <col min="15" max="15" width="11.8333333333333" customWidth="1"/>
    <col min="16" max="16" width="16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334</v>
      </c>
      <c r="Q1" s="66"/>
    </row>
    <row r="2" ht="18" customHeight="1" spans="1:17">
      <c r="A2" s="3" t="s">
        <v>335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ht="18.75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114" t="s">
        <v>160</v>
      </c>
      <c r="G4" s="114"/>
      <c r="H4" s="114"/>
      <c r="I4" s="114"/>
      <c r="J4" s="114"/>
      <c r="K4" s="117"/>
      <c r="L4" s="117"/>
      <c r="M4" s="12" t="s">
        <v>161</v>
      </c>
      <c r="N4" s="12" t="s">
        <v>162</v>
      </c>
      <c r="O4" s="57" t="s">
        <v>167</v>
      </c>
      <c r="P4" s="18" t="s">
        <v>163</v>
      </c>
      <c r="Q4" s="66"/>
    </row>
    <row r="5" ht="18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115" t="s">
        <v>165</v>
      </c>
      <c r="H5" s="116"/>
      <c r="I5" s="115" t="s">
        <v>166</v>
      </c>
      <c r="J5" s="116"/>
      <c r="K5" s="58" t="s">
        <v>129</v>
      </c>
      <c r="L5" s="58"/>
      <c r="M5" s="12"/>
      <c r="N5" s="12"/>
      <c r="O5" s="59"/>
      <c r="P5" s="18"/>
      <c r="Q5" s="66"/>
    </row>
    <row r="6" ht="17.25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18"/>
      <c r="Q6" s="66"/>
    </row>
    <row r="7" ht="18.75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118"/>
    </row>
    <row r="8" s="1" customFormat="1" ht="18" customHeight="1" spans="1:17">
      <c r="A8" s="50"/>
      <c r="B8" s="50"/>
      <c r="C8" s="50"/>
      <c r="D8" s="51"/>
      <c r="E8" s="107"/>
      <c r="F8" s="63"/>
      <c r="G8" s="106"/>
      <c r="H8" s="107"/>
      <c r="I8" s="107"/>
      <c r="J8" s="107"/>
      <c r="K8" s="107"/>
      <c r="L8" s="63"/>
      <c r="M8" s="63"/>
      <c r="N8" s="64"/>
      <c r="O8" s="64"/>
      <c r="P8" s="105"/>
      <c r="Q8" s="66"/>
    </row>
    <row r="9" ht="18" customHeight="1" spans="1:16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ht="18" customHeight="1" spans="1:16">
      <c r="A10" s="34"/>
      <c r="B10" s="34"/>
      <c r="C10" s="34"/>
      <c r="D10" s="34"/>
      <c r="E10" s="34"/>
      <c r="G10" s="34"/>
      <c r="H10" s="34"/>
      <c r="I10" s="34"/>
      <c r="J10" s="34"/>
      <c r="K10" s="34"/>
      <c r="L10" s="1"/>
      <c r="M10" s="34"/>
      <c r="N10" s="34"/>
      <c r="O10" s="34"/>
      <c r="P10" s="34"/>
    </row>
    <row r="11" ht="18" customHeight="1" spans="2:16">
      <c r="B11" s="34"/>
      <c r="C11" s="34"/>
      <c r="D11" s="34"/>
      <c r="I11" s="34"/>
      <c r="J11" s="34"/>
      <c r="K11" s="34"/>
      <c r="L11" s="1"/>
      <c r="M11" s="34"/>
      <c r="N11" s="34"/>
      <c r="O11" s="34"/>
      <c r="P11" s="34"/>
    </row>
    <row r="12" ht="18" customHeight="1" spans="3:17">
      <c r="C12" s="34"/>
      <c r="D12" s="34"/>
      <c r="J12" s="34"/>
      <c r="K12" s="34"/>
      <c r="L12" s="34"/>
      <c r="P12" s="34"/>
      <c r="Q12" s="34"/>
    </row>
    <row r="13" ht="26.25" customHeight="1" spans="3:17">
      <c r="C13" s="34"/>
      <c r="D13" s="34"/>
      <c r="E13" s="1"/>
      <c r="J13" s="34"/>
      <c r="K13" s="34"/>
      <c r="L13" s="34"/>
      <c r="P13" s="1"/>
      <c r="Q13" s="34"/>
    </row>
    <row r="14" ht="12.75" customHeight="1" spans="4:16">
      <c r="D14" s="34"/>
      <c r="K14" s="1"/>
      <c r="L14" s="34"/>
      <c r="P14" s="1"/>
    </row>
    <row r="15" ht="12.75" customHeight="1" spans="4:16">
      <c r="D15" s="34"/>
      <c r="K15" s="1"/>
      <c r="L15" s="34"/>
      <c r="P15" s="1"/>
    </row>
    <row r="16" ht="12.75" customHeight="1" spans="4:16">
      <c r="D16" s="34"/>
      <c r="K16" s="1"/>
      <c r="L16" s="34"/>
      <c r="P16" s="1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1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O4:O6"/>
    <mergeCell ref="P4:P6"/>
  </mergeCells>
  <printOptions horizontalCentered="1"/>
  <pageMargins left="0.590277777777778" right="0.590277777777778" top="0.590277777777778" bottom="0.590277777777778" header="0.590277777777778" footer="0.393055555555556"/>
  <pageSetup paperSize="9" scale="76" fitToHeight="100" orientation="landscape" verticalDpi="300"/>
  <headerFooter alignWithMargins="0">
    <oddFooter>&amp;C第 &amp;P 页,共 &amp;N 页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10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16" width="11.1666666666667" customWidth="1"/>
    <col min="17" max="49" width="12.1666666666667" customWidth="1"/>
    <col min="50" max="64" width="11.8333333333333" customWidth="1"/>
    <col min="65" max="68" width="12.5" customWidth="1"/>
    <col min="69" max="69" width="13.8333333333333" customWidth="1"/>
    <col min="70" max="70" width="11.5" customWidth="1"/>
    <col min="71" max="71" width="12.8333333333333" customWidth="1"/>
    <col min="72" max="72" width="11.6666666666667" customWidth="1"/>
    <col min="73" max="75" width="11.5" customWidth="1"/>
    <col min="76" max="81" width="10.8333333333333" customWidth="1"/>
    <col min="82" max="82" width="13.3333333333333" customWidth="1"/>
    <col min="83" max="92" width="10.8333333333333" customWidth="1"/>
    <col min="93" max="93" width="13" customWidth="1"/>
    <col min="94" max="108" width="10.8333333333333" customWidth="1"/>
    <col min="109" max="109" width="12.8333333333333" customWidth="1"/>
  </cols>
  <sheetData>
    <row r="1" customHeight="1"/>
    <row r="2" customHeight="1"/>
    <row r="3" ht="12" customHeight="1" spans="1:109">
      <c r="A3" s="2" t="s">
        <v>336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337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v>2</v>
      </c>
      <c r="I9" s="16">
        <v>3</v>
      </c>
      <c r="J9" s="16">
        <v>4</v>
      </c>
      <c r="K9" s="17"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/>
      <c r="E10" s="20"/>
      <c r="F10" s="21"/>
      <c r="G10" s="22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32"/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scale="12" fitToHeight="100" orientation="landscape" verticalDpi="300"/>
  <headerFooter alignWithMargins="0">
    <oddFooter>&amp;C第 &amp;P 页，共 &amp;N 页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" defaultRowHeight="11.25"/>
  <cols>
    <col min="1" max="2" width="6.83333333333333" customWidth="1"/>
    <col min="3" max="3" width="7.33333333333333" customWidth="1"/>
    <col min="4" max="4" width="47.3333333333333" customWidth="1"/>
    <col min="5" max="5" width="12" customWidth="1"/>
    <col min="6" max="6" width="11.1666666666667" customWidth="1"/>
    <col min="7" max="7" width="10.8333333333333" customWidth="1"/>
    <col min="8" max="8" width="11.8333333333333" customWidth="1"/>
    <col min="9" max="9" width="11.5" customWidth="1"/>
    <col min="10" max="10" width="11.6666666666667" customWidth="1"/>
    <col min="11" max="12" width="11.5" customWidth="1"/>
    <col min="13" max="13" width="10.3333333333333" customWidth="1"/>
    <col min="14" max="14" width="10.8333333333333" customWidth="1"/>
    <col min="15" max="15" width="12.5" customWidth="1"/>
    <col min="16" max="16" width="12" customWidth="1"/>
    <col min="17" max="20" width="12.5" customWidth="1"/>
    <col min="21" max="23" width="10.1666666666667" customWidth="1"/>
    <col min="24" max="24" width="14" customWidth="1"/>
    <col min="25" max="25" width="12.3333333333333" customWidth="1"/>
    <col min="26" max="26" width="12" customWidth="1"/>
    <col min="27" max="27" width="9.33333333333333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338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339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21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ht="21.75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340</v>
      </c>
      <c r="M5" s="39"/>
      <c r="N5" s="39"/>
      <c r="O5" s="43" t="s">
        <v>129</v>
      </c>
      <c r="P5" s="43"/>
      <c r="Q5" s="43"/>
      <c r="R5" s="39" t="s">
        <v>299</v>
      </c>
      <c r="S5" s="39"/>
      <c r="T5" s="40"/>
      <c r="U5" s="39" t="s">
        <v>131</v>
      </c>
      <c r="V5" s="39"/>
      <c r="W5" s="40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ht="20.25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2" t="s">
        <v>132</v>
      </c>
      <c r="S6" s="103" t="s">
        <v>137</v>
      </c>
      <c r="T6" s="60" t="s">
        <v>138</v>
      </c>
      <c r="U6" s="102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ht="18.7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  <c r="P7" s="104">
        <v>12</v>
      </c>
      <c r="Q7" s="104">
        <v>13</v>
      </c>
      <c r="R7" s="104">
        <v>14</v>
      </c>
      <c r="S7" s="104">
        <v>15</v>
      </c>
      <c r="T7" s="104">
        <v>16</v>
      </c>
      <c r="U7" s="104">
        <v>17</v>
      </c>
      <c r="V7" s="104">
        <v>18</v>
      </c>
      <c r="W7" s="104">
        <v>19</v>
      </c>
      <c r="X7" s="104">
        <v>20</v>
      </c>
      <c r="Y7" s="104">
        <v>21</v>
      </c>
      <c r="Z7" s="104">
        <v>22</v>
      </c>
      <c r="AA7" s="104">
        <v>23</v>
      </c>
      <c r="AB7" s="104">
        <v>24</v>
      </c>
      <c r="AC7" s="104">
        <v>25</v>
      </c>
      <c r="AD7" s="104">
        <v>26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="1" customFormat="1" ht="18.75" customHeight="1" spans="1:254">
      <c r="A8" s="50"/>
      <c r="B8" s="50"/>
      <c r="C8" s="50"/>
      <c r="D8" s="51"/>
      <c r="E8" s="63"/>
      <c r="F8" s="105"/>
      <c r="G8" s="106"/>
      <c r="H8" s="63"/>
      <c r="I8" s="105"/>
      <c r="J8" s="106"/>
      <c r="K8" s="107"/>
      <c r="L8" s="63"/>
      <c r="M8" s="106"/>
      <c r="N8" s="107"/>
      <c r="O8" s="63"/>
      <c r="P8" s="106"/>
      <c r="Q8" s="63"/>
      <c r="R8" s="106"/>
      <c r="S8" s="63"/>
      <c r="T8" s="105"/>
      <c r="U8" s="106"/>
      <c r="V8" s="107"/>
      <c r="W8" s="107"/>
      <c r="X8" s="107"/>
      <c r="Y8" s="107"/>
      <c r="Z8" s="107"/>
      <c r="AA8" s="107"/>
      <c r="AB8" s="107"/>
      <c r="AC8" s="107"/>
      <c r="AD8" s="63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ht="18" customHeight="1" spans="1:31">
      <c r="A9" s="34"/>
      <c r="B9" s="34"/>
      <c r="C9" s="34"/>
      <c r="D9" s="66"/>
      <c r="E9" s="82"/>
      <c r="F9" s="34"/>
      <c r="G9" s="34"/>
      <c r="H9" s="82"/>
      <c r="I9" s="82"/>
      <c r="J9" s="34"/>
      <c r="K9" s="82"/>
      <c r="L9" s="82"/>
      <c r="M9" s="82"/>
      <c r="N9" s="82"/>
      <c r="O9" s="82"/>
      <c r="P9" s="82"/>
      <c r="Q9" s="82"/>
      <c r="R9" s="82"/>
      <c r="S9" s="82"/>
      <c r="T9" s="82"/>
      <c r="U9" s="34"/>
      <c r="V9" s="82"/>
      <c r="W9" s="82"/>
      <c r="X9" s="82"/>
      <c r="Y9" s="34"/>
      <c r="Z9" s="34"/>
      <c r="AA9" s="82"/>
      <c r="AB9" s="82"/>
      <c r="AC9" s="82"/>
      <c r="AD9" s="66"/>
      <c r="AE9" s="34"/>
    </row>
    <row r="10" ht="18" customHeight="1" spans="1:254">
      <c r="A10" s="34"/>
      <c r="B10" s="34"/>
      <c r="C10" s="34"/>
      <c r="D10" s="34"/>
      <c r="E10" s="34"/>
      <c r="G10" s="34"/>
      <c r="H10" s="34"/>
      <c r="I10" s="82"/>
      <c r="J10" s="34"/>
      <c r="K10" s="34"/>
      <c r="L10" s="82"/>
      <c r="M10" s="34"/>
      <c r="N10" s="34"/>
      <c r="O10" s="34"/>
      <c r="P10" s="34"/>
      <c r="Q10" s="34"/>
      <c r="R10" s="34"/>
      <c r="S10" s="34"/>
      <c r="T10" s="34"/>
      <c r="U10" s="82"/>
      <c r="V10" s="82"/>
      <c r="W10" s="82"/>
      <c r="X10" s="82"/>
      <c r="Y10" s="82"/>
      <c r="Z10" s="82"/>
      <c r="AA10" s="82"/>
      <c r="AB10" s="82"/>
      <c r="AC10" s="82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18" customHeight="1" spans="1:254">
      <c r="A11" s="83"/>
      <c r="B11" s="83"/>
      <c r="C11" s="81"/>
      <c r="D11" s="66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18" customHeight="1" spans="1:254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18" customHeight="1" spans="1:254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5" fitToHeight="100" orientation="landscape" verticalDpi="300"/>
  <headerFooter alignWithMargins="0">
    <oddFooter>&amp;C第 &amp;P 页,共 &amp;N 页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5"/>
  <sheetViews>
    <sheetView showGridLines="0" showZeros="0" workbookViewId="0">
      <selection activeCell="A1" sqref="A1"/>
    </sheetView>
  </sheetViews>
  <sheetFormatPr defaultColWidth="9" defaultRowHeight="11.25"/>
  <cols>
    <col min="1" max="3" width="6.83333333333333" customWidth="1"/>
    <col min="4" max="4" width="44.8333333333333" customWidth="1"/>
    <col min="5" max="5" width="11.3333333333333" customWidth="1"/>
    <col min="6" max="7" width="9.83333333333333" customWidth="1"/>
    <col min="8" max="8" width="9.16666666666667" customWidth="1"/>
    <col min="9" max="13" width="9.83333333333333" customWidth="1"/>
    <col min="14" max="14" width="9.16666666666667" customWidth="1"/>
    <col min="15" max="15" width="11.6666666666667" customWidth="1"/>
    <col min="16" max="16" width="9.16666666666667" customWidth="1"/>
    <col min="17" max="19" width="9.83333333333333" customWidth="1"/>
    <col min="20" max="20" width="12.1666666666667" customWidth="1"/>
  </cols>
  <sheetData>
    <row r="1" ht="18" customHeight="1" spans="1:249">
      <c r="A1" s="34"/>
      <c r="O1" s="34"/>
      <c r="P1" s="34"/>
      <c r="T1" s="86" t="s">
        <v>341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</row>
    <row r="2" ht="32.25" customHeight="1" spans="1:249">
      <c r="A2" s="3" t="s">
        <v>342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</row>
    <row r="3" ht="18" customHeight="1" spans="1:249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84"/>
      <c r="P3" s="84"/>
      <c r="Q3" s="71"/>
      <c r="R3" s="71"/>
      <c r="S3" s="71"/>
      <c r="T3" s="87" t="s">
        <v>142</v>
      </c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</row>
    <row r="4" ht="18.75" customHeight="1" spans="1:249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58" t="s">
        <v>144</v>
      </c>
      <c r="H4" s="73" t="s">
        <v>145</v>
      </c>
      <c r="I4" s="73" t="s">
        <v>146</v>
      </c>
      <c r="J4" s="73" t="s">
        <v>147</v>
      </c>
      <c r="K4" s="73" t="s">
        <v>148</v>
      </c>
      <c r="L4" s="73" t="s">
        <v>149</v>
      </c>
      <c r="M4" s="73" t="s">
        <v>150</v>
      </c>
      <c r="N4" s="73" t="s">
        <v>151</v>
      </c>
      <c r="O4" s="73" t="s">
        <v>152</v>
      </c>
      <c r="P4" s="73" t="s">
        <v>153</v>
      </c>
      <c r="Q4" s="73" t="s">
        <v>154</v>
      </c>
      <c r="R4" s="88" t="s">
        <v>155</v>
      </c>
      <c r="S4" s="88" t="s">
        <v>156</v>
      </c>
      <c r="T4" s="88" t="s">
        <v>157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18.75" customHeight="1" spans="1:249">
      <c r="A5" s="74" t="s">
        <v>89</v>
      </c>
      <c r="B5" s="74" t="s">
        <v>90</v>
      </c>
      <c r="C5" s="74" t="s">
        <v>91</v>
      </c>
      <c r="D5" s="75"/>
      <c r="E5" s="75"/>
      <c r="F5" s="75"/>
      <c r="G5" s="62"/>
      <c r="H5" s="75"/>
      <c r="I5" s="75"/>
      <c r="J5" s="75"/>
      <c r="K5" s="75"/>
      <c r="L5" s="75"/>
      <c r="M5" s="75"/>
      <c r="N5" s="75"/>
      <c r="O5" s="75"/>
      <c r="P5" s="75"/>
      <c r="Q5" s="75"/>
      <c r="R5" s="88"/>
      <c r="S5" s="88"/>
      <c r="T5" s="88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18.75" customHeight="1" spans="1:249">
      <c r="A6" s="48" t="s">
        <v>79</v>
      </c>
      <c r="B6" s="48" t="s">
        <v>79</v>
      </c>
      <c r="C6" s="48" t="s">
        <v>79</v>
      </c>
      <c r="D6" s="48" t="s">
        <v>79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110">
        <v>16</v>
      </c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</row>
    <row r="7" s="1" customFormat="1" ht="18.75" customHeight="1" spans="1:249">
      <c r="A7" s="50"/>
      <c r="B7" s="50"/>
      <c r="C7" s="50"/>
      <c r="D7" s="51"/>
      <c r="E7" s="78"/>
      <c r="F7" s="78"/>
      <c r="G7" s="111"/>
      <c r="H7" s="79"/>
      <c r="I7" s="80"/>
      <c r="J7" s="78"/>
      <c r="K7" s="78"/>
      <c r="L7" s="79"/>
      <c r="M7" s="78"/>
      <c r="N7" s="79"/>
      <c r="O7" s="80"/>
      <c r="P7" s="79"/>
      <c r="Q7" s="80"/>
      <c r="R7" s="78"/>
      <c r="S7" s="78"/>
      <c r="T7" s="79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</row>
    <row r="8" ht="18" customHeight="1" spans="1:20">
      <c r="A8" s="34"/>
      <c r="B8" s="34"/>
      <c r="C8" s="81"/>
      <c r="D8" s="66"/>
      <c r="E8" s="82"/>
      <c r="F8" s="82"/>
      <c r="G8" s="82"/>
      <c r="H8" s="82"/>
      <c r="I8" s="82"/>
      <c r="J8" s="82"/>
      <c r="K8" s="82"/>
      <c r="L8" s="85"/>
      <c r="M8" s="82"/>
      <c r="N8" s="82"/>
      <c r="O8" s="82"/>
      <c r="P8" s="82"/>
      <c r="Q8" s="82"/>
      <c r="R8" s="86"/>
      <c r="S8" s="34"/>
      <c r="T8" s="86"/>
    </row>
    <row r="9" ht="18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82"/>
      <c r="N9" s="82"/>
      <c r="O9" s="82"/>
      <c r="P9" s="82"/>
      <c r="Q9" s="34"/>
      <c r="R9" s="34"/>
      <c r="S9" s="34"/>
      <c r="T9" s="34"/>
    </row>
    <row r="10" ht="18" customHeight="1" spans="1:20">
      <c r="A10" s="34"/>
      <c r="B10" s="34"/>
      <c r="C10" s="34"/>
      <c r="D10" s="34"/>
      <c r="E10" s="34"/>
      <c r="H10" s="1"/>
      <c r="I10" s="34"/>
      <c r="L10" s="34"/>
      <c r="M10" s="34"/>
      <c r="N10" s="34"/>
      <c r="O10" s="34"/>
      <c r="P10" s="34"/>
      <c r="Q10" s="34"/>
      <c r="R10" s="34"/>
      <c r="T10" s="34"/>
    </row>
    <row r="11" ht="30" customHeight="1" spans="1:20">
      <c r="A11" s="34"/>
      <c r="B11" s="34"/>
      <c r="C11" s="34"/>
      <c r="D11" s="34"/>
      <c r="E11" s="34"/>
      <c r="H11" s="1"/>
      <c r="I11" s="34"/>
      <c r="L11" s="34"/>
      <c r="M11" s="34"/>
      <c r="N11" s="34"/>
      <c r="O11" s="34"/>
      <c r="P11" s="34"/>
      <c r="Q11" s="34"/>
      <c r="T11" s="34"/>
    </row>
    <row r="12" ht="18" customHeight="1" spans="1:249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2.75" customHeight="1" spans="4:20">
      <c r="D15" s="34"/>
      <c r="J15" s="1"/>
      <c r="O15" s="34"/>
      <c r="P15" s="34"/>
      <c r="Q15" s="34"/>
      <c r="T15" s="34"/>
    </row>
    <row r="16" ht="12.75" customHeight="1" spans="4:20">
      <c r="D16" s="34"/>
      <c r="J16" s="1"/>
      <c r="K16" s="1"/>
      <c r="M16" s="34"/>
      <c r="N16" s="34"/>
      <c r="O16" s="34"/>
      <c r="P16" s="34"/>
      <c r="Q16" s="34"/>
      <c r="T16" s="34"/>
    </row>
    <row r="17" ht="12.75" customHeight="1" spans="11:20">
      <c r="K17" s="1"/>
      <c r="L17" s="34"/>
      <c r="M17" s="34"/>
      <c r="N17" s="34"/>
      <c r="O17" s="34"/>
      <c r="P17" s="34"/>
      <c r="Q17" s="34"/>
      <c r="T17" s="34"/>
    </row>
    <row r="18" ht="12.75" customHeight="1" spans="12:16">
      <c r="L18" s="34"/>
      <c r="M18" s="34"/>
      <c r="N18" s="34"/>
      <c r="O18" s="34"/>
      <c r="P18" s="34"/>
    </row>
    <row r="19" ht="12.75" customHeight="1"/>
    <row r="20" ht="9.75" customHeight="1" spans="15:16">
      <c r="O20" s="34"/>
      <c r="P20" s="34"/>
    </row>
    <row r="21" ht="12.75" customHeight="1"/>
    <row r="22" ht="12.75" customHeight="1"/>
    <row r="23" ht="12.75" customHeight="1"/>
    <row r="24" ht="12.75" customHeight="1"/>
    <row r="25" ht="9.75" customHeight="1" spans="13:16">
      <c r="M25" s="34"/>
      <c r="N25" s="34"/>
      <c r="O25" s="34"/>
      <c r="P25" s="34"/>
    </row>
  </sheetData>
  <sheetProtection formatCells="0" formatColumns="0" formatRows="0"/>
  <mergeCells count="17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590277777777778" right="0.590277777777778" top="0.590277777777778" bottom="0.590277777777778" header="0.590277777777778" footer="0.393055555555556"/>
  <pageSetup paperSize="9" scale="73" fitToHeight="100" orientation="landscape" verticalDpi="300"/>
  <headerFooter alignWithMargins="0">
    <oddFooter>&amp;C第 &amp;P 页,共 &amp;N 页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52.3333333333333" customWidth="1"/>
    <col min="5" max="5" width="11" customWidth="1"/>
    <col min="6" max="6" width="9.5" customWidth="1"/>
    <col min="7" max="8" width="13" customWidth="1"/>
    <col min="9" max="9" width="11.8333333333333" customWidth="1"/>
    <col min="10" max="10" width="12.8333333333333" customWidth="1"/>
    <col min="11" max="11" width="11.1666666666667" customWidth="1"/>
    <col min="12" max="13" width="11.8333333333333" customWidth="1"/>
    <col min="14" max="14" width="14.6666666666667" customWidth="1"/>
    <col min="15" max="15" width="8.83333333333333" customWidth="1"/>
    <col min="16" max="16" width="14.6666666666667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343</v>
      </c>
      <c r="Q1" s="66"/>
    </row>
    <row r="2" ht="18" customHeight="1" spans="1:17">
      <c r="A2" s="3" t="s">
        <v>344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s="33" customFormat="1" ht="20.25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43" t="s">
        <v>160</v>
      </c>
      <c r="G4" s="43"/>
      <c r="H4" s="43"/>
      <c r="I4" s="43"/>
      <c r="J4" s="43"/>
      <c r="K4" s="56"/>
      <c r="L4" s="56"/>
      <c r="M4" s="12" t="s">
        <v>161</v>
      </c>
      <c r="N4" s="12" t="s">
        <v>162</v>
      </c>
      <c r="O4" s="57"/>
      <c r="P4" s="58" t="s">
        <v>163</v>
      </c>
      <c r="Q4" s="69"/>
    </row>
    <row r="5" s="33" customFormat="1" ht="19.5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38" t="s">
        <v>165</v>
      </c>
      <c r="H5" s="39"/>
      <c r="I5" s="38" t="s">
        <v>166</v>
      </c>
      <c r="J5" s="39"/>
      <c r="K5" s="58" t="s">
        <v>129</v>
      </c>
      <c r="L5" s="58"/>
      <c r="M5" s="12"/>
      <c r="N5" s="12"/>
      <c r="O5" s="59" t="s">
        <v>167</v>
      </c>
      <c r="P5" s="60"/>
      <c r="Q5" s="69"/>
    </row>
    <row r="6" s="33" customFormat="1" ht="19.5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62"/>
      <c r="Q6" s="69"/>
    </row>
    <row r="7" s="33" customFormat="1" ht="18.75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57">
        <v>10</v>
      </c>
      <c r="O7" s="57">
        <v>11</v>
      </c>
      <c r="P7" s="49">
        <v>12</v>
      </c>
      <c r="Q7" s="70"/>
    </row>
    <row r="8" s="34" customFormat="1" ht="18.75" customHeight="1" spans="1:17">
      <c r="A8" s="50"/>
      <c r="B8" s="50"/>
      <c r="C8" s="50"/>
      <c r="D8" s="51"/>
      <c r="E8" s="107"/>
      <c r="F8" s="63"/>
      <c r="G8" s="106"/>
      <c r="H8" s="107"/>
      <c r="I8" s="107"/>
      <c r="J8" s="107"/>
      <c r="K8" s="107"/>
      <c r="L8" s="63"/>
      <c r="M8" s="107"/>
      <c r="N8" s="63"/>
      <c r="O8" s="64"/>
      <c r="P8" s="105"/>
      <c r="Q8" s="69"/>
    </row>
    <row r="9" ht="18" customHeight="1" spans="1:16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ht="18" customHeight="1" spans="1:16">
      <c r="A10" s="34"/>
      <c r="B10" s="34"/>
      <c r="C10" s="34"/>
      <c r="D10" s="34"/>
      <c r="E10" s="34"/>
      <c r="G10" s="34"/>
      <c r="H10" s="34"/>
      <c r="I10" s="34"/>
      <c r="J10" s="34"/>
      <c r="K10" s="34"/>
      <c r="L10" s="1"/>
      <c r="M10" s="34"/>
      <c r="N10" s="34"/>
      <c r="O10" s="34"/>
      <c r="P10" s="34"/>
    </row>
    <row r="11" ht="18" customHeight="1" spans="2:16">
      <c r="B11" s="34"/>
      <c r="C11" s="34"/>
      <c r="D11" s="34"/>
      <c r="I11" s="34"/>
      <c r="J11" s="34"/>
      <c r="K11" s="34"/>
      <c r="L11" s="1"/>
      <c r="M11" s="34"/>
      <c r="N11" s="34"/>
      <c r="O11" s="34"/>
      <c r="P11" s="34"/>
    </row>
    <row r="12" ht="18" customHeight="1" spans="3:17">
      <c r="C12" s="34"/>
      <c r="D12" s="34"/>
      <c r="J12" s="34"/>
      <c r="K12" s="34"/>
      <c r="L12" s="34"/>
      <c r="P12" s="34"/>
      <c r="Q12" s="34"/>
    </row>
    <row r="13" ht="26.25" customHeight="1" spans="3:17">
      <c r="C13" s="34"/>
      <c r="D13" s="34"/>
      <c r="E13" s="1"/>
      <c r="J13" s="34"/>
      <c r="K13" s="34"/>
      <c r="L13" s="34"/>
      <c r="Q13" s="34"/>
    </row>
    <row r="14" ht="12.75" customHeight="1" spans="4:12">
      <c r="D14" s="34"/>
      <c r="K14" s="1"/>
      <c r="L14" s="34"/>
    </row>
    <row r="15" ht="12.75" customHeight="1" spans="4:12">
      <c r="D15" s="34"/>
      <c r="K15" s="1"/>
      <c r="L15" s="34"/>
    </row>
    <row r="16" ht="12.75" customHeight="1" spans="4:12">
      <c r="D16" s="34"/>
      <c r="K16" s="1"/>
      <c r="L16" s="34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0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P4:P6"/>
  </mergeCells>
  <printOptions horizontalCentered="1"/>
  <pageMargins left="0.590277777777778" right="0.590277777777778" top="0.590277777777778" bottom="0.590277777777778" header="0.590277777777778" footer="0.393055555555556"/>
  <pageSetup paperSize="9" scale="77" fitToHeight="100" orientation="landscape" verticalDpi="300"/>
  <headerFooter alignWithMargins="0">
    <oddFooter>&amp;C第 &amp;P 页,共 &amp;N 页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16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16" width="11.1666666666667" hidden="1" customWidth="1"/>
    <col min="17" max="49" width="12.1666666666667" hidden="1" customWidth="1"/>
    <col min="50" max="50" width="11.8333333333333" customWidth="1"/>
    <col min="51" max="55" width="11.8333333333333" hidden="1" customWidth="1"/>
    <col min="56" max="56" width="11.8333333333333" customWidth="1"/>
    <col min="57" max="64" width="11.8333333333333" hidden="1" customWidth="1"/>
    <col min="65" max="68" width="12.5" hidden="1" customWidth="1"/>
    <col min="69" max="69" width="13.8333333333333" hidden="1" customWidth="1"/>
    <col min="70" max="70" width="11.5" hidden="1" customWidth="1"/>
    <col min="71" max="71" width="12.8333333333333" hidden="1" customWidth="1"/>
    <col min="72" max="72" width="11.6666666666667" hidden="1" customWidth="1"/>
    <col min="73" max="75" width="11.5" hidden="1" customWidth="1"/>
    <col min="76" max="81" width="10.8333333333333" hidden="1" customWidth="1"/>
    <col min="82" max="82" width="13.3333333333333" hidden="1" customWidth="1"/>
    <col min="83" max="92" width="10.8333333333333" hidden="1" customWidth="1"/>
    <col min="93" max="93" width="13" hidden="1" customWidth="1"/>
    <col min="94" max="108" width="10.8333333333333" hidden="1" customWidth="1"/>
    <col min="109" max="109" width="12.8333333333333" hidden="1" customWidth="1"/>
  </cols>
  <sheetData>
    <row r="1" customHeight="1"/>
    <row r="2" customHeight="1"/>
    <row r="3" ht="12" customHeight="1" spans="1:109">
      <c r="A3" s="2" t="s">
        <v>345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346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f>G9+1</f>
        <v>2</v>
      </c>
      <c r="I9" s="16">
        <v>3</v>
      </c>
      <c r="J9" s="16">
        <v>4</v>
      </c>
      <c r="K9" s="17">
        <f>J9+1</f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 t="s">
        <v>80</v>
      </c>
      <c r="E10" s="20"/>
      <c r="F10" s="21"/>
      <c r="G10" s="22">
        <v>500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500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500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32">
        <v>0</v>
      </c>
    </row>
    <row r="11" ht="18.75" customHeight="1" spans="1:109">
      <c r="A11" s="12"/>
      <c r="B11" s="18"/>
      <c r="C11" s="18"/>
      <c r="D11" s="19" t="s">
        <v>81</v>
      </c>
      <c r="E11" s="20"/>
      <c r="F11" s="21"/>
      <c r="G11" s="22">
        <v>500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500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500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32">
        <v>0</v>
      </c>
    </row>
    <row r="12" ht="18.75" customHeight="1" spans="1:109">
      <c r="A12" s="12"/>
      <c r="B12" s="18"/>
      <c r="C12" s="18"/>
      <c r="D12" s="19" t="s">
        <v>82</v>
      </c>
      <c r="E12" s="20"/>
      <c r="F12" s="21"/>
      <c r="G12" s="22">
        <v>500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500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500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32">
        <v>0</v>
      </c>
    </row>
    <row r="13" ht="18.75" customHeight="1" spans="1:109">
      <c r="A13" s="12"/>
      <c r="B13" s="18"/>
      <c r="C13" s="18"/>
      <c r="D13" s="19" t="s">
        <v>246</v>
      </c>
      <c r="E13" s="20"/>
      <c r="F13" s="21"/>
      <c r="G13" s="22">
        <v>500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500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500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32">
        <v>0</v>
      </c>
    </row>
    <row r="14" ht="18.75" customHeight="1" spans="1:109">
      <c r="A14" s="12">
        <v>205</v>
      </c>
      <c r="B14" s="18"/>
      <c r="C14" s="18"/>
      <c r="D14" s="19" t="s">
        <v>247</v>
      </c>
      <c r="E14" s="20"/>
      <c r="F14" s="21"/>
      <c r="G14" s="22">
        <v>500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500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500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32">
        <v>0</v>
      </c>
    </row>
    <row r="15" ht="18.75" customHeight="1" spans="1:109">
      <c r="A15" s="12"/>
      <c r="B15" s="18">
        <v>2</v>
      </c>
      <c r="C15" s="18"/>
      <c r="D15" s="19" t="s">
        <v>248</v>
      </c>
      <c r="E15" s="20"/>
      <c r="F15" s="21"/>
      <c r="G15" s="22">
        <v>500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500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500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32">
        <v>0</v>
      </c>
    </row>
    <row r="16" ht="18.75" customHeight="1" spans="1:109">
      <c r="A16" s="12">
        <v>205</v>
      </c>
      <c r="B16" s="18">
        <v>2</v>
      </c>
      <c r="C16" s="18">
        <v>5</v>
      </c>
      <c r="D16" s="19" t="s">
        <v>249</v>
      </c>
      <c r="E16" s="20" t="s">
        <v>250</v>
      </c>
      <c r="F16" s="21" t="s">
        <v>251</v>
      </c>
      <c r="G16" s="22">
        <v>500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500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500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0</v>
      </c>
      <c r="CY16" s="23">
        <v>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32">
        <v>0</v>
      </c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fitToHeight="100" orientation="landscape" verticalDpi="300"/>
  <headerFooter alignWithMargins="0">
    <oddFooter>&amp;C第 &amp;P 页，共 &amp;N 页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" defaultRowHeight="11.25"/>
  <cols>
    <col min="1" max="2" width="6.83333333333333" customWidth="1"/>
    <col min="3" max="3" width="7.33333333333333" customWidth="1"/>
    <col min="4" max="4" width="47.8333333333333" customWidth="1"/>
    <col min="5" max="5" width="16.3333333333333" customWidth="1"/>
    <col min="6" max="6" width="13.1666666666667" customWidth="1"/>
    <col min="7" max="7" width="11.6666666666667" customWidth="1"/>
    <col min="8" max="8" width="11.8333333333333" customWidth="1"/>
    <col min="9" max="9" width="9.33333333333333" customWidth="1"/>
    <col min="10" max="10" width="11" customWidth="1"/>
    <col min="11" max="11" width="10.5" customWidth="1"/>
    <col min="12" max="12" width="9.66666666666667" customWidth="1"/>
    <col min="13" max="13" width="11.1666666666667" customWidth="1"/>
    <col min="14" max="14" width="10.8333333333333" customWidth="1"/>
    <col min="15" max="15" width="10.5" customWidth="1"/>
    <col min="16" max="16" width="12" customWidth="1"/>
    <col min="17" max="17" width="12.5" customWidth="1"/>
    <col min="18" max="23" width="10.1666666666667" customWidth="1"/>
    <col min="24" max="24" width="14" customWidth="1"/>
    <col min="25" max="25" width="12.3333333333333" customWidth="1"/>
    <col min="26" max="26" width="12" customWidth="1"/>
    <col min="27" max="27" width="9.33333333333333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347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348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s="33" customFormat="1" ht="21.75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="33" customFormat="1" ht="22.5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43" t="s">
        <v>129</v>
      </c>
      <c r="P5" s="43"/>
      <c r="Q5" s="43"/>
      <c r="R5" s="98" t="s">
        <v>299</v>
      </c>
      <c r="S5" s="94"/>
      <c r="T5" s="94"/>
      <c r="U5" s="98" t="s">
        <v>131</v>
      </c>
      <c r="V5" s="98"/>
      <c r="W5" s="6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="33" customFormat="1" ht="22.5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2" t="s">
        <v>132</v>
      </c>
      <c r="S6" s="103" t="s">
        <v>137</v>
      </c>
      <c r="T6" s="103" t="s">
        <v>138</v>
      </c>
      <c r="U6" s="103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="33" customFormat="1" ht="18.7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  <c r="P7" s="104">
        <v>12</v>
      </c>
      <c r="Q7" s="104">
        <v>13</v>
      </c>
      <c r="R7" s="104">
        <v>14</v>
      </c>
      <c r="S7" s="104">
        <v>15</v>
      </c>
      <c r="T7" s="104">
        <v>16</v>
      </c>
      <c r="U7" s="104">
        <v>17</v>
      </c>
      <c r="V7" s="104">
        <v>18</v>
      </c>
      <c r="W7" s="104">
        <v>19</v>
      </c>
      <c r="X7" s="104">
        <v>20</v>
      </c>
      <c r="Y7" s="104">
        <v>21</v>
      </c>
      <c r="Z7" s="104">
        <v>22</v>
      </c>
      <c r="AA7" s="104">
        <v>23</v>
      </c>
      <c r="AB7" s="104">
        <v>24</v>
      </c>
      <c r="AC7" s="104">
        <v>25</v>
      </c>
      <c r="AD7" s="104">
        <v>26</v>
      </c>
      <c r="AE7" s="6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  <c r="GR7" s="109"/>
      <c r="GS7" s="109"/>
      <c r="GT7" s="109"/>
      <c r="GU7" s="109"/>
      <c r="GV7" s="109"/>
      <c r="GW7" s="109"/>
      <c r="GX7" s="109"/>
      <c r="GY7" s="109"/>
      <c r="GZ7" s="109"/>
      <c r="HA7" s="109"/>
      <c r="HB7" s="109"/>
      <c r="HC7" s="109"/>
      <c r="HD7" s="109"/>
      <c r="HE7" s="109"/>
      <c r="HF7" s="109"/>
      <c r="HG7" s="109"/>
      <c r="HH7" s="109"/>
      <c r="HI7" s="109"/>
      <c r="HJ7" s="109"/>
      <c r="HK7" s="109"/>
      <c r="HL7" s="109"/>
      <c r="HM7" s="109"/>
      <c r="HN7" s="109"/>
      <c r="HO7" s="109"/>
      <c r="HP7" s="109"/>
      <c r="HQ7" s="109"/>
      <c r="HR7" s="109"/>
      <c r="HS7" s="109"/>
      <c r="HT7" s="109"/>
      <c r="HU7" s="109"/>
      <c r="HV7" s="109"/>
      <c r="HW7" s="109"/>
      <c r="HX7" s="109"/>
      <c r="HY7" s="109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</row>
    <row r="8" s="34" customFormat="1" ht="18.75" customHeight="1" spans="1:254">
      <c r="A8" s="50"/>
      <c r="B8" s="50"/>
      <c r="C8" s="50"/>
      <c r="D8" s="51"/>
      <c r="E8" s="63"/>
      <c r="F8" s="105"/>
      <c r="G8" s="106"/>
      <c r="H8" s="63"/>
      <c r="I8" s="105"/>
      <c r="J8" s="106"/>
      <c r="K8" s="107"/>
      <c r="L8" s="63"/>
      <c r="M8" s="106"/>
      <c r="N8" s="107"/>
      <c r="O8" s="63"/>
      <c r="P8" s="106"/>
      <c r="Q8" s="63"/>
      <c r="R8" s="106"/>
      <c r="S8" s="107"/>
      <c r="T8" s="107"/>
      <c r="U8" s="107"/>
      <c r="V8" s="107"/>
      <c r="W8" s="23"/>
      <c r="X8" s="63"/>
      <c r="Y8" s="107"/>
      <c r="Z8" s="107"/>
      <c r="AA8" s="107"/>
      <c r="AB8" s="107"/>
      <c r="AC8" s="107"/>
      <c r="AD8" s="63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ht="18" customHeight="1" spans="1:31">
      <c r="A9" s="34"/>
      <c r="B9" s="34"/>
      <c r="C9" s="34"/>
      <c r="D9" s="66"/>
      <c r="E9" s="82"/>
      <c r="F9" s="34"/>
      <c r="G9" s="34"/>
      <c r="H9" s="82"/>
      <c r="I9" s="82"/>
      <c r="J9" s="34"/>
      <c r="K9" s="82"/>
      <c r="L9" s="82"/>
      <c r="M9" s="82"/>
      <c r="N9" s="82"/>
      <c r="O9" s="82"/>
      <c r="P9" s="82"/>
      <c r="Q9" s="82"/>
      <c r="R9" s="34"/>
      <c r="S9" s="82"/>
      <c r="T9" s="82"/>
      <c r="U9" s="82"/>
      <c r="V9" s="82"/>
      <c r="W9" s="82"/>
      <c r="X9" s="82"/>
      <c r="Y9" s="34"/>
      <c r="Z9" s="34"/>
      <c r="AA9" s="82"/>
      <c r="AB9" s="82"/>
      <c r="AC9" s="82"/>
      <c r="AD9" s="66"/>
      <c r="AE9" s="34"/>
    </row>
    <row r="10" ht="18" customHeight="1" spans="1:254">
      <c r="A10" s="34"/>
      <c r="B10" s="34"/>
      <c r="C10" s="34"/>
      <c r="D10" s="34"/>
      <c r="E10" s="34"/>
      <c r="G10" s="34"/>
      <c r="H10" s="34"/>
      <c r="I10" s="82"/>
      <c r="J10" s="34"/>
      <c r="K10" s="34"/>
      <c r="L10" s="82"/>
      <c r="M10" s="34"/>
      <c r="N10" s="34"/>
      <c r="O10" s="34"/>
      <c r="P10" s="34"/>
      <c r="Q10" s="34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18" customHeight="1" spans="1:254">
      <c r="A11" s="83"/>
      <c r="B11" s="83"/>
      <c r="C11" s="81"/>
      <c r="D11" s="66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18" customHeight="1" spans="1:254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18" customHeight="1" spans="1:254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5">
    <mergeCell ref="R5:T5"/>
    <mergeCell ref="U5:W5"/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5" fitToHeight="100" orientation="landscape" verticalDpi="300"/>
  <headerFooter alignWithMargins="0">
    <oddFooter>&amp;C第 &amp;P 页,共 &amp;N 页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N25"/>
  <sheetViews>
    <sheetView showGridLines="0" showZeros="0" workbookViewId="0">
      <selection activeCell="A1" sqref="A1"/>
    </sheetView>
  </sheetViews>
  <sheetFormatPr defaultColWidth="9" defaultRowHeight="11.25"/>
  <cols>
    <col min="1" max="3" width="6.83333333333333" customWidth="1"/>
    <col min="4" max="4" width="44.8333333333333" customWidth="1"/>
    <col min="5" max="5" width="12.1666666666667" customWidth="1"/>
    <col min="6" max="19" width="10.5" customWidth="1"/>
  </cols>
  <sheetData>
    <row r="1" ht="18" customHeight="1" spans="1:248">
      <c r="A1" s="34"/>
      <c r="N1" s="34"/>
      <c r="O1" s="34"/>
      <c r="S1" s="86" t="s">
        <v>349</v>
      </c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</row>
    <row r="2" ht="32.25" customHeight="1" spans="1:248">
      <c r="A2" s="3" t="s">
        <v>350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</row>
    <row r="3" ht="18" customHeight="1" spans="1:248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84"/>
      <c r="O3" s="84"/>
      <c r="P3" s="71"/>
      <c r="Q3" s="71"/>
      <c r="R3" s="71"/>
      <c r="S3" s="87" t="s">
        <v>142</v>
      </c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</row>
    <row r="4" s="33" customFormat="1" ht="18.75" customHeight="1" spans="1:248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73" t="s">
        <v>147</v>
      </c>
      <c r="H4" s="73" t="s">
        <v>145</v>
      </c>
      <c r="I4" s="73" t="s">
        <v>146</v>
      </c>
      <c r="J4" s="73" t="s">
        <v>148</v>
      </c>
      <c r="K4" s="73" t="s">
        <v>149</v>
      </c>
      <c r="L4" s="73" t="s">
        <v>150</v>
      </c>
      <c r="M4" s="73" t="s">
        <v>151</v>
      </c>
      <c r="N4" s="73" t="s">
        <v>152</v>
      </c>
      <c r="O4" s="73" t="s">
        <v>153</v>
      </c>
      <c r="P4" s="73" t="s">
        <v>154</v>
      </c>
      <c r="Q4" s="88" t="s">
        <v>155</v>
      </c>
      <c r="R4" s="88" t="s">
        <v>156</v>
      </c>
      <c r="S4" s="88" t="s">
        <v>163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</row>
    <row r="5" s="33" customFormat="1" ht="18.75" customHeight="1" spans="1:248">
      <c r="A5" s="74" t="s">
        <v>89</v>
      </c>
      <c r="B5" s="74" t="s">
        <v>90</v>
      </c>
      <c r="C5" s="74" t="s">
        <v>91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88"/>
      <c r="R5" s="88"/>
      <c r="S5" s="88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</row>
    <row r="6" s="33" customFormat="1" ht="18.75" customHeight="1" spans="1:248">
      <c r="A6" s="76" t="s">
        <v>79</v>
      </c>
      <c r="B6" s="76" t="s">
        <v>79</v>
      </c>
      <c r="C6" s="76" t="s">
        <v>79</v>
      </c>
      <c r="D6" s="76" t="s">
        <v>79</v>
      </c>
      <c r="E6" s="77">
        <v>1</v>
      </c>
      <c r="F6" s="77">
        <v>2</v>
      </c>
      <c r="G6" s="77">
        <v>3</v>
      </c>
      <c r="H6" s="77">
        <v>4</v>
      </c>
      <c r="I6" s="77">
        <v>5</v>
      </c>
      <c r="J6" s="77">
        <v>6</v>
      </c>
      <c r="K6" s="77">
        <v>8</v>
      </c>
      <c r="L6" s="77">
        <v>9</v>
      </c>
      <c r="M6" s="77">
        <v>10</v>
      </c>
      <c r="N6" s="77">
        <v>11</v>
      </c>
      <c r="O6" s="77">
        <v>12</v>
      </c>
      <c r="P6" s="77">
        <v>13</v>
      </c>
      <c r="Q6" s="77">
        <v>14</v>
      </c>
      <c r="R6" s="77">
        <v>15</v>
      </c>
      <c r="S6" s="77">
        <v>17</v>
      </c>
      <c r="T6" s="34"/>
      <c r="U6" s="34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</row>
    <row r="7" s="34" customFormat="1" ht="18.75" customHeight="1" spans="1:19">
      <c r="A7" s="50"/>
      <c r="B7" s="50"/>
      <c r="C7" s="50"/>
      <c r="D7" s="51"/>
      <c r="E7" s="78"/>
      <c r="F7" s="78"/>
      <c r="G7" s="79"/>
      <c r="H7" s="80"/>
      <c r="I7" s="78"/>
      <c r="J7" s="78"/>
      <c r="K7" s="79"/>
      <c r="L7" s="78"/>
      <c r="M7" s="79"/>
      <c r="N7" s="80"/>
      <c r="O7" s="79"/>
      <c r="P7" s="80"/>
      <c r="Q7" s="78"/>
      <c r="R7" s="78"/>
      <c r="S7" s="79"/>
    </row>
    <row r="8" ht="18" customHeight="1" spans="1:19">
      <c r="A8" s="34"/>
      <c r="B8" s="34"/>
      <c r="C8" s="81"/>
      <c r="D8" s="66"/>
      <c r="E8" s="82"/>
      <c r="F8" s="82"/>
      <c r="G8" s="82"/>
      <c r="H8" s="82"/>
      <c r="I8" s="82"/>
      <c r="J8" s="82"/>
      <c r="K8" s="85"/>
      <c r="L8" s="82"/>
      <c r="M8" s="82"/>
      <c r="N8" s="82"/>
      <c r="O8" s="82"/>
      <c r="P8" s="82"/>
      <c r="Q8" s="86"/>
      <c r="R8" s="34"/>
      <c r="S8" s="86"/>
    </row>
    <row r="9" ht="18" customHeight="1" spans="1:19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82"/>
      <c r="M9" s="82"/>
      <c r="N9" s="82"/>
      <c r="O9" s="82"/>
      <c r="P9" s="34"/>
      <c r="Q9" s="34"/>
      <c r="R9" s="34"/>
      <c r="S9" s="34"/>
    </row>
    <row r="10" ht="18" customHeight="1" spans="1:19">
      <c r="A10" s="34"/>
      <c r="B10" s="34"/>
      <c r="C10" s="34"/>
      <c r="D10" s="34"/>
      <c r="E10" s="34"/>
      <c r="G10" s="1"/>
      <c r="H10" s="34"/>
      <c r="K10" s="34"/>
      <c r="L10" s="34"/>
      <c r="M10" s="34"/>
      <c r="N10" s="34"/>
      <c r="O10" s="34"/>
      <c r="P10" s="34"/>
      <c r="Q10" s="34"/>
      <c r="S10" s="34"/>
    </row>
    <row r="11" ht="30" customHeight="1" spans="1:19">
      <c r="A11" s="34"/>
      <c r="B11" s="34"/>
      <c r="C11" s="34"/>
      <c r="D11" s="34"/>
      <c r="E11" s="34"/>
      <c r="G11" s="1"/>
      <c r="H11" s="34"/>
      <c r="K11" s="34"/>
      <c r="L11" s="34"/>
      <c r="M11" s="34"/>
      <c r="N11" s="34"/>
      <c r="O11" s="34"/>
      <c r="P11" s="34"/>
      <c r="S11" s="34"/>
    </row>
    <row r="12" ht="18" customHeight="1" spans="1:248">
      <c r="A12" s="83"/>
      <c r="B12" s="83"/>
      <c r="C12" s="81"/>
      <c r="D12" s="6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</row>
    <row r="13" ht="18" customHeight="1" spans="1:248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</row>
    <row r="14" ht="18" customHeight="1" spans="1:248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</row>
    <row r="15" ht="12.75" customHeight="1" spans="4:19">
      <c r="D15" s="34"/>
      <c r="I15" s="1"/>
      <c r="N15" s="34"/>
      <c r="O15" s="34"/>
      <c r="P15" s="34"/>
      <c r="S15" s="34"/>
    </row>
    <row r="16" ht="12.75" customHeight="1" spans="4:19">
      <c r="D16" s="34"/>
      <c r="I16" s="1"/>
      <c r="J16" s="1"/>
      <c r="L16" s="34"/>
      <c r="M16" s="34"/>
      <c r="N16" s="34"/>
      <c r="O16" s="34"/>
      <c r="P16" s="34"/>
      <c r="S16" s="34"/>
    </row>
    <row r="17" ht="12.75" customHeight="1" spans="10:19">
      <c r="J17" s="1"/>
      <c r="K17" s="34"/>
      <c r="L17" s="34"/>
      <c r="M17" s="34"/>
      <c r="N17" s="34"/>
      <c r="O17" s="34"/>
      <c r="P17" s="34"/>
      <c r="S17" s="34"/>
    </row>
    <row r="18" ht="12.75" customHeight="1" spans="11:15">
      <c r="K18" s="34"/>
      <c r="L18" s="34"/>
      <c r="M18" s="34"/>
      <c r="N18" s="34"/>
      <c r="O18" s="34"/>
    </row>
    <row r="19" ht="12.75" customHeight="1"/>
    <row r="20" ht="9.75" customHeight="1" spans="14:15">
      <c r="N20" s="34"/>
      <c r="O20" s="34"/>
    </row>
    <row r="21" ht="12.75" customHeight="1"/>
    <row r="22" ht="12.75" customHeight="1"/>
    <row r="23" ht="12.75" customHeight="1"/>
    <row r="24" ht="12.75" customHeight="1"/>
    <row r="25" ht="9.75" customHeight="1" spans="12:15">
      <c r="L25" s="34"/>
      <c r="M25" s="34"/>
      <c r="N25" s="34"/>
      <c r="O25" s="34"/>
    </row>
  </sheetData>
  <sheetProtection formatCells="0" formatColumns="0" formatRows="0"/>
  <mergeCells count="16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ageMargins left="0.590277777777778" right="0.590277777777778" top="0.590277777777778" bottom="0.590277777777778" header="0.590277777777778" footer="0.393055555555556"/>
  <pageSetup paperSize="9" scale="73" fitToHeight="100" orientation="landscape" verticalDpi="300"/>
  <headerFooter alignWithMargins="0">
    <oddFooter>&amp;C第 &amp;P 页,共 &amp;N 页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2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52.3333333333333" customWidth="1"/>
    <col min="5" max="5" width="11.8333333333333" customWidth="1"/>
    <col min="6" max="6" width="13.3333333333333" customWidth="1"/>
    <col min="7" max="7" width="13.8333333333333" customWidth="1"/>
    <col min="8" max="8" width="12.1666666666667" customWidth="1"/>
    <col min="9" max="9" width="12.8333333333333" customWidth="1"/>
    <col min="10" max="10" width="12.1666666666667" customWidth="1"/>
    <col min="11" max="11" width="11.3333333333333" customWidth="1"/>
    <col min="12" max="12" width="10.6666666666667" customWidth="1"/>
    <col min="13" max="13" width="12" customWidth="1"/>
    <col min="14" max="14" width="11.1666666666667" customWidth="1"/>
    <col min="15" max="15" width="8.83333333333333" customWidth="1"/>
    <col min="16" max="16" width="14.6666666666667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351</v>
      </c>
      <c r="Q1" s="66"/>
    </row>
    <row r="2" ht="18" customHeight="1" spans="1:17">
      <c r="A2" s="3" t="s">
        <v>352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s="33" customFormat="1" ht="23.25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43" t="s">
        <v>160</v>
      </c>
      <c r="G4" s="43"/>
      <c r="H4" s="43"/>
      <c r="I4" s="43"/>
      <c r="J4" s="43"/>
      <c r="K4" s="56"/>
      <c r="L4" s="56"/>
      <c r="M4" s="12" t="s">
        <v>161</v>
      </c>
      <c r="N4" s="12" t="s">
        <v>162</v>
      </c>
      <c r="O4" s="57"/>
      <c r="P4" s="58" t="s">
        <v>163</v>
      </c>
      <c r="Q4" s="69"/>
    </row>
    <row r="5" s="33" customFormat="1" ht="20.25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38" t="s">
        <v>165</v>
      </c>
      <c r="H5" s="39"/>
      <c r="I5" s="38" t="s">
        <v>166</v>
      </c>
      <c r="J5" s="39"/>
      <c r="K5" s="58" t="s">
        <v>129</v>
      </c>
      <c r="L5" s="58"/>
      <c r="M5" s="12"/>
      <c r="N5" s="12"/>
      <c r="O5" s="59" t="s">
        <v>167</v>
      </c>
      <c r="P5" s="60"/>
      <c r="Q5" s="69"/>
    </row>
    <row r="6" s="33" customFormat="1" ht="21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62"/>
      <c r="Q6" s="69"/>
    </row>
    <row r="7" s="33" customFormat="1" ht="18.75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70"/>
    </row>
    <row r="8" s="34" customFormat="1" ht="18.75" customHeight="1" spans="1:17">
      <c r="A8" s="50"/>
      <c r="B8" s="50"/>
      <c r="C8" s="50"/>
      <c r="D8" s="51"/>
      <c r="E8" s="52"/>
      <c r="F8" s="53"/>
      <c r="G8" s="54"/>
      <c r="H8" s="52"/>
      <c r="I8" s="52"/>
      <c r="J8" s="52"/>
      <c r="K8" s="52"/>
      <c r="L8" s="53"/>
      <c r="M8" s="52"/>
      <c r="N8" s="63"/>
      <c r="O8" s="64"/>
      <c r="P8" s="65"/>
      <c r="Q8" s="69"/>
    </row>
    <row r="9" ht="18" customHeight="1" spans="1:16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ht="18" customHeight="1" spans="1:16">
      <c r="A10" s="34"/>
      <c r="B10" s="34"/>
      <c r="C10" s="34"/>
      <c r="D10" s="34"/>
      <c r="E10" s="34"/>
      <c r="G10" s="34"/>
      <c r="H10" s="34"/>
      <c r="I10" s="34"/>
      <c r="J10" s="34"/>
      <c r="K10" s="34"/>
      <c r="L10" s="1"/>
      <c r="M10" s="34"/>
      <c r="N10" s="34"/>
      <c r="O10" s="34"/>
      <c r="P10" s="34"/>
    </row>
    <row r="11" ht="18" customHeight="1" spans="2:16">
      <c r="B11" s="34"/>
      <c r="C11" s="34"/>
      <c r="D11" s="34"/>
      <c r="I11" s="34"/>
      <c r="J11" s="34"/>
      <c r="K11" s="34"/>
      <c r="L11" s="1"/>
      <c r="M11" s="34"/>
      <c r="N11" s="34"/>
      <c r="O11" s="34"/>
      <c r="P11" s="34"/>
    </row>
    <row r="12" ht="18" customHeight="1" spans="3:17">
      <c r="C12" s="34"/>
      <c r="D12" s="34"/>
      <c r="J12" s="34"/>
      <c r="K12" s="34"/>
      <c r="L12" s="34"/>
      <c r="P12" s="34"/>
      <c r="Q12" s="34"/>
    </row>
    <row r="13" ht="26.25" customHeight="1" spans="3:17">
      <c r="C13" s="34"/>
      <c r="D13" s="34"/>
      <c r="E13" s="1"/>
      <c r="J13" s="34"/>
      <c r="K13" s="34"/>
      <c r="L13" s="34"/>
      <c r="Q13" s="34"/>
    </row>
    <row r="14" ht="12.75" customHeight="1" spans="4:12">
      <c r="D14" s="34"/>
      <c r="K14" s="1"/>
      <c r="L14" s="34"/>
    </row>
    <row r="15" ht="12.75" customHeight="1" spans="4:12">
      <c r="D15" s="34"/>
      <c r="K15" s="1"/>
      <c r="L15" s="34"/>
    </row>
    <row r="16" ht="12.75" customHeight="1" spans="4:12">
      <c r="D16" s="34"/>
      <c r="K16" s="1"/>
      <c r="L16" s="34"/>
    </row>
    <row r="17" ht="12.75" customHeight="1" spans="10:12">
      <c r="J17" s="34"/>
      <c r="K17" s="34"/>
      <c r="L17" s="34"/>
    </row>
    <row r="18" ht="12.75" customHeight="1" spans="10:11">
      <c r="J18" s="34"/>
      <c r="K18" s="34"/>
    </row>
    <row r="19" ht="12.75" customHeight="1" spans="10:11">
      <c r="J19" s="34"/>
      <c r="K19" s="34"/>
    </row>
    <row r="20" ht="9.75" customHeight="1" spans="11:11">
      <c r="K20" s="1"/>
    </row>
    <row r="21" ht="9.75" customHeight="1" spans="11:11">
      <c r="K21" s="1"/>
    </row>
    <row r="22" ht="9.75" customHeight="1" spans="11:11">
      <c r="K22" s="1"/>
    </row>
  </sheetData>
  <sheetProtection formatCells="0" formatColumns="0" formatRows="0"/>
  <mergeCells count="10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P4:P6"/>
  </mergeCells>
  <printOptions horizontalCentered="1"/>
  <pageMargins left="0.590277777777778" right="0.590277777777778" top="0.590277777777778" bottom="0.590277777777778" header="0.590277777777778" footer="0.393055555555556"/>
  <pageSetup paperSize="9" scale="76" fitToHeight="100" orientation="landscape" verticalDpi="3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32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6.3333333333333" customWidth="1"/>
    <col min="2" max="2" width="20.1666666666667" customWidth="1"/>
    <col min="3" max="10" width="15.3333333333333" customWidth="1"/>
    <col min="11" max="11" width="9" customWidth="1"/>
  </cols>
  <sheetData>
    <row r="1" ht="15.75" customHeight="1" spans="1:11">
      <c r="A1" s="225"/>
      <c r="B1" s="68"/>
      <c r="C1" s="68"/>
      <c r="D1" s="68"/>
      <c r="E1" s="68"/>
      <c r="F1" s="68"/>
      <c r="G1" s="68"/>
      <c r="H1" s="68"/>
      <c r="I1" s="68"/>
      <c r="J1" s="91" t="s">
        <v>71</v>
      </c>
      <c r="K1" s="68"/>
    </row>
    <row r="2" ht="26.25" customHeight="1" spans="1:11">
      <c r="A2" s="226" t="s">
        <v>72</v>
      </c>
      <c r="B2" s="226"/>
      <c r="C2" s="226"/>
      <c r="D2" s="226"/>
      <c r="E2" s="226"/>
      <c r="F2" s="226"/>
      <c r="G2" s="226"/>
      <c r="H2" s="226"/>
      <c r="I2" s="226"/>
      <c r="J2" s="226"/>
      <c r="K2" s="239"/>
    </row>
    <row r="3" ht="12" customHeight="1" spans="1:11">
      <c r="A3" s="225"/>
      <c r="B3" s="227"/>
      <c r="C3" s="228"/>
      <c r="D3" s="228"/>
      <c r="E3" s="228"/>
      <c r="F3" s="228"/>
      <c r="G3" s="228"/>
      <c r="H3" s="228"/>
      <c r="I3" s="228"/>
      <c r="J3" s="175" t="s">
        <v>9</v>
      </c>
      <c r="K3" s="68"/>
    </row>
    <row r="4" ht="18" customHeight="1" spans="1:11">
      <c r="A4" s="229" t="s">
        <v>73</v>
      </c>
      <c r="B4" s="230" t="s">
        <v>74</v>
      </c>
      <c r="C4" s="231" t="s">
        <v>75</v>
      </c>
      <c r="D4" s="231"/>
      <c r="E4" s="231"/>
      <c r="F4" s="232" t="s">
        <v>25</v>
      </c>
      <c r="G4" s="232" t="s">
        <v>28</v>
      </c>
      <c r="H4" s="233" t="s">
        <v>31</v>
      </c>
      <c r="I4" s="240" t="s">
        <v>34</v>
      </c>
      <c r="J4" s="241" t="s">
        <v>61</v>
      </c>
      <c r="K4" s="68"/>
    </row>
    <row r="5" ht="37.5" customHeight="1" spans="1:11">
      <c r="A5" s="229"/>
      <c r="B5" s="230"/>
      <c r="C5" s="233" t="s">
        <v>76</v>
      </c>
      <c r="D5" s="234" t="s">
        <v>77</v>
      </c>
      <c r="E5" s="233" t="s">
        <v>78</v>
      </c>
      <c r="F5" s="232"/>
      <c r="G5" s="232"/>
      <c r="H5" s="233"/>
      <c r="I5" s="240"/>
      <c r="J5" s="241"/>
      <c r="K5" s="68"/>
    </row>
    <row r="6" ht="19.5" customHeight="1" spans="1:11">
      <c r="A6" s="235" t="s">
        <v>79</v>
      </c>
      <c r="B6" s="236">
        <v>1</v>
      </c>
      <c r="C6" s="236">
        <v>2</v>
      </c>
      <c r="D6" s="236">
        <v>3</v>
      </c>
      <c r="E6" s="236">
        <f t="shared" ref="E6:J6" si="0">D6+1</f>
        <v>4</v>
      </c>
      <c r="F6" s="236">
        <f t="shared" si="0"/>
        <v>5</v>
      </c>
      <c r="G6" s="236">
        <f t="shared" si="0"/>
        <v>6</v>
      </c>
      <c r="H6" s="236">
        <f t="shared" si="0"/>
        <v>7</v>
      </c>
      <c r="I6" s="236">
        <f t="shared" si="0"/>
        <v>8</v>
      </c>
      <c r="J6" s="236">
        <f t="shared" si="0"/>
        <v>9</v>
      </c>
      <c r="K6" s="242"/>
    </row>
    <row r="7" s="1" customFormat="1" ht="18.75" customHeight="1" spans="1:11">
      <c r="A7" s="237" t="s">
        <v>80</v>
      </c>
      <c r="B7" s="238">
        <v>29395.24</v>
      </c>
      <c r="C7" s="238">
        <v>11633.03</v>
      </c>
      <c r="D7" s="238">
        <v>11633.03</v>
      </c>
      <c r="E7" s="238">
        <v>0</v>
      </c>
      <c r="F7" s="238">
        <v>10387.73</v>
      </c>
      <c r="G7" s="238">
        <v>5171.71</v>
      </c>
      <c r="H7" s="238">
        <v>0</v>
      </c>
      <c r="I7" s="238">
        <v>500</v>
      </c>
      <c r="J7" s="238">
        <v>1702.77</v>
      </c>
      <c r="K7" s="68"/>
    </row>
    <row r="8" ht="18.75" customHeight="1" spans="1:11">
      <c r="A8" s="237" t="s">
        <v>81</v>
      </c>
      <c r="B8" s="238">
        <v>29395.24</v>
      </c>
      <c r="C8" s="238">
        <v>11633.03</v>
      </c>
      <c r="D8" s="238">
        <v>11633.03</v>
      </c>
      <c r="E8" s="238">
        <v>0</v>
      </c>
      <c r="F8" s="238">
        <v>10387.73</v>
      </c>
      <c r="G8" s="238">
        <v>5171.71</v>
      </c>
      <c r="H8" s="238">
        <v>0</v>
      </c>
      <c r="I8" s="238">
        <v>500</v>
      </c>
      <c r="J8" s="238">
        <v>1702.77</v>
      </c>
      <c r="K8" s="68"/>
    </row>
    <row r="9" ht="18.75" customHeight="1" spans="1:11">
      <c r="A9" s="237" t="s">
        <v>82</v>
      </c>
      <c r="B9" s="238">
        <v>29395.24</v>
      </c>
      <c r="C9" s="238">
        <v>11633.03</v>
      </c>
      <c r="D9" s="238">
        <v>11633.03</v>
      </c>
      <c r="E9" s="238">
        <v>0</v>
      </c>
      <c r="F9" s="238">
        <v>10387.73</v>
      </c>
      <c r="G9" s="238">
        <v>5171.71</v>
      </c>
      <c r="H9" s="238">
        <v>0</v>
      </c>
      <c r="I9" s="238">
        <v>500</v>
      </c>
      <c r="J9" s="238">
        <v>1702.77</v>
      </c>
      <c r="K9" s="68"/>
    </row>
    <row r="10" ht="18.75" customHeight="1" spans="1:11">
      <c r="A10" s="237" t="s">
        <v>83</v>
      </c>
      <c r="B10" s="238">
        <v>29395.24</v>
      </c>
      <c r="C10" s="238">
        <v>11633.03</v>
      </c>
      <c r="D10" s="238">
        <v>11633.03</v>
      </c>
      <c r="E10" s="238">
        <v>0</v>
      </c>
      <c r="F10" s="238">
        <v>10387.73</v>
      </c>
      <c r="G10" s="238">
        <v>5171.71</v>
      </c>
      <c r="H10" s="238">
        <v>0</v>
      </c>
      <c r="I10" s="238">
        <v>500</v>
      </c>
      <c r="J10" s="238">
        <v>1702.77</v>
      </c>
      <c r="K10" s="68"/>
    </row>
    <row r="11" ht="18" customHeight="1" spans="1:11">
      <c r="A11" s="190"/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ht="18" customHeight="1" spans="1:11">
      <c r="A12" s="190"/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ht="18" customHeight="1" spans="1:11">
      <c r="A13" s="190"/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ht="18" customHeight="1" spans="1:11">
      <c r="A14" s="190"/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ht="18" customHeight="1" spans="1:11">
      <c r="A15" s="190"/>
      <c r="B15" s="68"/>
      <c r="C15" s="68"/>
      <c r="D15" s="68"/>
      <c r="E15" s="68"/>
      <c r="F15" s="68"/>
      <c r="G15" s="68"/>
      <c r="H15" s="68"/>
      <c r="I15" s="68"/>
      <c r="J15" s="68"/>
      <c r="K15" s="68"/>
    </row>
    <row r="16" ht="18" customHeight="1" spans="1:11">
      <c r="A16" s="190"/>
      <c r="B16" s="68"/>
      <c r="C16" s="68"/>
      <c r="D16" s="68"/>
      <c r="E16" s="68"/>
      <c r="F16" s="68"/>
      <c r="G16" s="68"/>
      <c r="H16" s="68"/>
      <c r="I16" s="68"/>
      <c r="J16" s="68"/>
      <c r="K16" s="68"/>
    </row>
    <row r="17" ht="18" customHeight="1" spans="1:11">
      <c r="A17" s="190"/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32" spans="12:12">
      <c r="L32" s="243"/>
    </row>
  </sheetData>
  <sheetProtection formatCells="0" formatColumns="0" formatRows="0"/>
  <mergeCells count="8">
    <mergeCell ref="C4:E4"/>
    <mergeCell ref="A4:A5"/>
    <mergeCell ref="B4:B5"/>
    <mergeCell ref="F4:F5"/>
    <mergeCell ref="G4:G5"/>
    <mergeCell ref="H4:H5"/>
    <mergeCell ref="I4:I5"/>
    <mergeCell ref="J4:J5"/>
  </mergeCells>
  <printOptions horizontalCentered="1"/>
  <pageMargins left="0.590277777777778" right="0.590277777777778" top="0.590277777777778" bottom="0.590277777777778" header="0.590277777777778" footer="0.393055555555556"/>
  <pageSetup paperSize="9" scale="92" fitToHeight="100" orientation="landscape" verticalDpi="300"/>
  <headerFooter alignWithMargins="0">
    <oddFooter>&amp;C第 &amp;P 页,共 &amp;N 页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E16"/>
  <sheetViews>
    <sheetView showGridLines="0" showZeros="0" workbookViewId="0">
      <selection activeCell="A1" sqref="A1"/>
    </sheetView>
  </sheetViews>
  <sheetFormatPr defaultColWidth="9" defaultRowHeight="11.25"/>
  <cols>
    <col min="1" max="3" width="6.16666666666667" customWidth="1"/>
    <col min="4" max="4" width="43.6666666666667" customWidth="1"/>
    <col min="5" max="5" width="34.5" customWidth="1"/>
    <col min="6" max="6" width="5.83333333333333" customWidth="1"/>
    <col min="7" max="7" width="11.5" customWidth="1"/>
    <col min="8" max="16" width="11.1666666666667" hidden="1" customWidth="1"/>
    <col min="17" max="49" width="12.1666666666667" hidden="1" customWidth="1"/>
    <col min="50" max="64" width="11.8333333333333" hidden="1" customWidth="1"/>
    <col min="65" max="68" width="12.5" hidden="1" customWidth="1"/>
    <col min="69" max="69" width="13.8333333333333" hidden="1" customWidth="1"/>
    <col min="70" max="70" width="11.5" hidden="1" customWidth="1"/>
    <col min="71" max="71" width="12.8333333333333" hidden="1" customWidth="1"/>
    <col min="72" max="72" width="11.6666666666667" hidden="1" customWidth="1"/>
    <col min="73" max="75" width="11.5" hidden="1" customWidth="1"/>
    <col min="76" max="81" width="10.8333333333333" hidden="1" customWidth="1"/>
    <col min="82" max="82" width="13.3333333333333" hidden="1" customWidth="1"/>
    <col min="83" max="86" width="10.8333333333333" hidden="1" customWidth="1"/>
    <col min="87" max="87" width="10.8333333333333" customWidth="1"/>
    <col min="88" max="89" width="10.8333333333333" hidden="1" customWidth="1"/>
    <col min="90" max="90" width="10.8333333333333" customWidth="1"/>
    <col min="91" max="91" width="10.8333333333333" hidden="1" customWidth="1"/>
    <col min="92" max="92" width="10.8333333333333" customWidth="1"/>
    <col min="93" max="93" width="13" hidden="1" customWidth="1"/>
    <col min="94" max="108" width="10.8333333333333" hidden="1" customWidth="1"/>
    <col min="109" max="109" width="12.8333333333333" hidden="1" customWidth="1"/>
  </cols>
  <sheetData>
    <row r="1" customHeight="1"/>
    <row r="2" customHeight="1"/>
    <row r="3" ht="12" customHeight="1" spans="1:109">
      <c r="A3" s="2" t="s">
        <v>353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</row>
    <row r="4" ht="20.25" customHeight="1" spans="1:108">
      <c r="A4" s="3" t="s">
        <v>354</v>
      </c>
      <c r="B4" s="3"/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25"/>
      <c r="BS4" s="25"/>
      <c r="BT4" s="25"/>
      <c r="BU4" s="25"/>
      <c r="BV4" s="25"/>
      <c r="BW4" s="25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</row>
    <row r="5" ht="12" customHeight="1" spans="1:109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</row>
    <row r="6" ht="25.5" customHeight="1" spans="1:109">
      <c r="A6" s="6" t="s">
        <v>86</v>
      </c>
      <c r="B6" s="6"/>
      <c r="C6" s="6"/>
      <c r="D6" s="7" t="s">
        <v>87</v>
      </c>
      <c r="E6" s="7" t="s">
        <v>170</v>
      </c>
      <c r="F6" s="8" t="s">
        <v>171</v>
      </c>
      <c r="G6" s="8" t="s">
        <v>172</v>
      </c>
      <c r="H6" s="9" t="s">
        <v>105</v>
      </c>
      <c r="I6" s="9"/>
      <c r="J6" s="9"/>
      <c r="K6" s="9"/>
      <c r="L6" s="9"/>
      <c r="M6" s="9"/>
      <c r="N6" s="9"/>
      <c r="O6" s="9"/>
      <c r="P6" s="9"/>
      <c r="Q6" s="9" t="s">
        <v>106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 t="s">
        <v>107</v>
      </c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26" t="s">
        <v>109</v>
      </c>
      <c r="BN6" s="26"/>
      <c r="BO6" s="26"/>
      <c r="BP6" s="26"/>
      <c r="BQ6" s="26"/>
      <c r="BR6" s="26" t="s">
        <v>110</v>
      </c>
      <c r="BS6" s="26"/>
      <c r="BT6" s="26"/>
      <c r="BU6" s="28" t="s">
        <v>111</v>
      </c>
      <c r="BV6" s="28"/>
      <c r="BW6" s="28"/>
      <c r="BX6" s="26" t="s">
        <v>112</v>
      </c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 t="s">
        <v>113</v>
      </c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 t="s">
        <v>114</v>
      </c>
      <c r="CZ6" s="26"/>
      <c r="DA6" s="26"/>
      <c r="DB6" s="26"/>
      <c r="DC6" s="26"/>
      <c r="DD6" s="26"/>
      <c r="DE6" s="26"/>
    </row>
    <row r="7" ht="12" customHeight="1" spans="1:109">
      <c r="A7" s="10"/>
      <c r="B7" s="10"/>
      <c r="C7" s="11"/>
      <c r="D7" s="11"/>
      <c r="E7" s="11"/>
      <c r="F7" s="12"/>
      <c r="G7" s="12"/>
      <c r="H7" s="13" t="s">
        <v>173</v>
      </c>
      <c r="I7" s="13" t="s">
        <v>174</v>
      </c>
      <c r="J7" s="13" t="s">
        <v>175</v>
      </c>
      <c r="K7" s="13" t="s">
        <v>176</v>
      </c>
      <c r="L7" s="13" t="s">
        <v>177</v>
      </c>
      <c r="M7" s="13" t="s">
        <v>178</v>
      </c>
      <c r="N7" s="13" t="s">
        <v>179</v>
      </c>
      <c r="O7" s="13" t="s">
        <v>123</v>
      </c>
      <c r="P7" s="13" t="s">
        <v>180</v>
      </c>
      <c r="Q7" s="13" t="s">
        <v>181</v>
      </c>
      <c r="R7" s="13" t="s">
        <v>143</v>
      </c>
      <c r="S7" s="13" t="s">
        <v>144</v>
      </c>
      <c r="T7" s="13" t="s">
        <v>182</v>
      </c>
      <c r="U7" s="13" t="s">
        <v>183</v>
      </c>
      <c r="V7" s="13" t="s">
        <v>145</v>
      </c>
      <c r="W7" s="13" t="s">
        <v>146</v>
      </c>
      <c r="X7" s="13" t="s">
        <v>147</v>
      </c>
      <c r="Y7" s="13" t="s">
        <v>148</v>
      </c>
      <c r="Z7" s="13" t="s">
        <v>152</v>
      </c>
      <c r="AA7" s="13" t="s">
        <v>150</v>
      </c>
      <c r="AB7" s="13" t="s">
        <v>184</v>
      </c>
      <c r="AC7" s="13" t="s">
        <v>185</v>
      </c>
      <c r="AD7" s="13" t="s">
        <v>186</v>
      </c>
      <c r="AE7" s="13" t="s">
        <v>151</v>
      </c>
      <c r="AF7" s="13" t="s">
        <v>153</v>
      </c>
      <c r="AG7" s="13" t="s">
        <v>154</v>
      </c>
      <c r="AH7" s="13" t="s">
        <v>187</v>
      </c>
      <c r="AI7" s="13" t="s">
        <v>188</v>
      </c>
      <c r="AJ7" s="13" t="s">
        <v>189</v>
      </c>
      <c r="AK7" s="13" t="s">
        <v>190</v>
      </c>
      <c r="AL7" s="13" t="s">
        <v>191</v>
      </c>
      <c r="AM7" s="13" t="s">
        <v>192</v>
      </c>
      <c r="AN7" s="13" t="s">
        <v>193</v>
      </c>
      <c r="AO7" s="13" t="s">
        <v>194</v>
      </c>
      <c r="AP7" s="13" t="s">
        <v>195</v>
      </c>
      <c r="AQ7" s="13" t="s">
        <v>196</v>
      </c>
      <c r="AR7" s="13" t="s">
        <v>155</v>
      </c>
      <c r="AS7" s="13" t="s">
        <v>156</v>
      </c>
      <c r="AT7" s="13" t="s">
        <v>149</v>
      </c>
      <c r="AU7" s="13" t="s">
        <v>197</v>
      </c>
      <c r="AV7" s="13" t="s">
        <v>198</v>
      </c>
      <c r="AW7" s="13" t="s">
        <v>157</v>
      </c>
      <c r="AX7" s="13" t="s">
        <v>199</v>
      </c>
      <c r="AY7" s="24" t="s">
        <v>200</v>
      </c>
      <c r="AZ7" s="13" t="s">
        <v>201</v>
      </c>
      <c r="BA7" s="13" t="s">
        <v>202</v>
      </c>
      <c r="BB7" s="13" t="s">
        <v>203</v>
      </c>
      <c r="BC7" s="13" t="s">
        <v>204</v>
      </c>
      <c r="BD7" s="13" t="s">
        <v>205</v>
      </c>
      <c r="BE7" s="13" t="s">
        <v>167</v>
      </c>
      <c r="BF7" s="13" t="s">
        <v>206</v>
      </c>
      <c r="BG7" s="13" t="s">
        <v>207</v>
      </c>
      <c r="BH7" s="13" t="s">
        <v>208</v>
      </c>
      <c r="BI7" s="13" t="s">
        <v>161</v>
      </c>
      <c r="BJ7" s="13" t="s">
        <v>209</v>
      </c>
      <c r="BK7" s="13" t="s">
        <v>210</v>
      </c>
      <c r="BL7" s="13" t="s">
        <v>211</v>
      </c>
      <c r="BM7" s="26" t="s">
        <v>212</v>
      </c>
      <c r="BN7" s="26" t="s">
        <v>213</v>
      </c>
      <c r="BO7" s="26" t="s">
        <v>214</v>
      </c>
      <c r="BP7" s="26" t="s">
        <v>215</v>
      </c>
      <c r="BQ7" s="26" t="s">
        <v>216</v>
      </c>
      <c r="BR7" s="26" t="s">
        <v>217</v>
      </c>
      <c r="BS7" s="26" t="s">
        <v>218</v>
      </c>
      <c r="BT7" s="26" t="s">
        <v>219</v>
      </c>
      <c r="BU7" s="26" t="s">
        <v>220</v>
      </c>
      <c r="BV7" s="26" t="s">
        <v>221</v>
      </c>
      <c r="BW7" s="26" t="s">
        <v>222</v>
      </c>
      <c r="BX7" s="26" t="s">
        <v>223</v>
      </c>
      <c r="BY7" s="26" t="s">
        <v>224</v>
      </c>
      <c r="BZ7" s="26" t="s">
        <v>225</v>
      </c>
      <c r="CA7" s="26" t="s">
        <v>226</v>
      </c>
      <c r="CB7" s="26" t="s">
        <v>227</v>
      </c>
      <c r="CC7" s="26" t="s">
        <v>228</v>
      </c>
      <c r="CD7" s="26" t="s">
        <v>229</v>
      </c>
      <c r="CE7" s="26" t="s">
        <v>230</v>
      </c>
      <c r="CF7" s="26" t="s">
        <v>231</v>
      </c>
      <c r="CG7" s="26" t="s">
        <v>232</v>
      </c>
      <c r="CH7" s="26" t="s">
        <v>233</v>
      </c>
      <c r="CI7" s="30" t="s">
        <v>234</v>
      </c>
      <c r="CJ7" s="30" t="s">
        <v>224</v>
      </c>
      <c r="CK7" s="30" t="s">
        <v>225</v>
      </c>
      <c r="CL7" s="30" t="s">
        <v>226</v>
      </c>
      <c r="CM7" s="30" t="s">
        <v>227</v>
      </c>
      <c r="CN7" s="30" t="s">
        <v>228</v>
      </c>
      <c r="CO7" s="30" t="s">
        <v>229</v>
      </c>
      <c r="CP7" s="30" t="s">
        <v>230</v>
      </c>
      <c r="CQ7" s="30" t="s">
        <v>235</v>
      </c>
      <c r="CR7" s="30" t="s">
        <v>236</v>
      </c>
      <c r="CS7" s="30" t="s">
        <v>237</v>
      </c>
      <c r="CT7" s="30" t="s">
        <v>238</v>
      </c>
      <c r="CU7" s="30" t="s">
        <v>231</v>
      </c>
      <c r="CV7" s="30" t="s">
        <v>232</v>
      </c>
      <c r="CW7" s="30" t="s">
        <v>239</v>
      </c>
      <c r="CX7" s="30" t="s">
        <v>113</v>
      </c>
      <c r="CY7" s="26" t="s">
        <v>240</v>
      </c>
      <c r="CZ7" s="26" t="s">
        <v>241</v>
      </c>
      <c r="DA7" s="26" t="s">
        <v>242</v>
      </c>
      <c r="DB7" s="26" t="s">
        <v>243</v>
      </c>
      <c r="DC7" s="26" t="s">
        <v>244</v>
      </c>
      <c r="DD7" s="26" t="s">
        <v>245</v>
      </c>
      <c r="DE7" s="26" t="s">
        <v>114</v>
      </c>
    </row>
    <row r="8" ht="12" customHeight="1" spans="1:109">
      <c r="A8" s="10"/>
      <c r="B8" s="10"/>
      <c r="C8" s="11"/>
      <c r="D8" s="11"/>
      <c r="E8" s="11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4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26"/>
      <c r="CZ8" s="26"/>
      <c r="DA8" s="26"/>
      <c r="DB8" s="26"/>
      <c r="DC8" s="26"/>
      <c r="DD8" s="26"/>
      <c r="DE8" s="26"/>
    </row>
    <row r="9" ht="18.75" customHeight="1" spans="1:109">
      <c r="A9" s="14" t="s">
        <v>79</v>
      </c>
      <c r="B9" s="14" t="s">
        <v>79</v>
      </c>
      <c r="C9" s="14" t="s">
        <v>79</v>
      </c>
      <c r="D9" s="14" t="s">
        <v>79</v>
      </c>
      <c r="E9" s="15" t="s">
        <v>79</v>
      </c>
      <c r="F9" s="14" t="s">
        <v>79</v>
      </c>
      <c r="G9" s="16">
        <v>1</v>
      </c>
      <c r="H9" s="17">
        <f>G9+1</f>
        <v>2</v>
      </c>
      <c r="I9" s="16">
        <v>3</v>
      </c>
      <c r="J9" s="16">
        <v>4</v>
      </c>
      <c r="K9" s="17">
        <f>J9+1</f>
        <v>5</v>
      </c>
      <c r="L9" s="16">
        <v>6</v>
      </c>
      <c r="M9" s="16">
        <v>7</v>
      </c>
      <c r="N9" s="17">
        <v>8</v>
      </c>
      <c r="O9" s="16">
        <v>9</v>
      </c>
      <c r="P9" s="16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17">
        <v>84</v>
      </c>
      <c r="CM9" s="17">
        <v>85</v>
      </c>
      <c r="CN9" s="17">
        <v>86</v>
      </c>
      <c r="CO9" s="17">
        <v>87</v>
      </c>
      <c r="CP9" s="17">
        <v>88</v>
      </c>
      <c r="CQ9" s="17">
        <v>89</v>
      </c>
      <c r="CR9" s="17">
        <v>90</v>
      </c>
      <c r="CS9" s="17">
        <v>91</v>
      </c>
      <c r="CT9" s="17">
        <v>92</v>
      </c>
      <c r="CU9" s="17">
        <v>93</v>
      </c>
      <c r="CV9" s="17">
        <v>94</v>
      </c>
      <c r="CW9" s="17">
        <v>95</v>
      </c>
      <c r="CX9" s="17">
        <v>96</v>
      </c>
      <c r="CY9" s="17">
        <v>97</v>
      </c>
      <c r="CZ9" s="17">
        <v>98</v>
      </c>
      <c r="DA9" s="17">
        <v>99</v>
      </c>
      <c r="DB9" s="17">
        <v>100</v>
      </c>
      <c r="DC9" s="17">
        <v>101</v>
      </c>
      <c r="DD9" s="17">
        <v>102</v>
      </c>
      <c r="DE9" s="17">
        <v>103</v>
      </c>
    </row>
    <row r="10" s="1" customFormat="1" ht="18.75" customHeight="1" spans="1:109">
      <c r="A10" s="12"/>
      <c r="B10" s="18"/>
      <c r="C10" s="18"/>
      <c r="D10" s="19" t="s">
        <v>80</v>
      </c>
      <c r="E10" s="20"/>
      <c r="F10" s="21"/>
      <c r="G10" s="22">
        <v>1702.77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1702.77</v>
      </c>
      <c r="CJ10" s="23">
        <v>0</v>
      </c>
      <c r="CK10" s="23">
        <v>0</v>
      </c>
      <c r="CL10" s="23">
        <v>1127.17</v>
      </c>
      <c r="CM10" s="23">
        <v>0</v>
      </c>
      <c r="CN10" s="23">
        <v>575.6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0</v>
      </c>
      <c r="DD10" s="23">
        <v>0</v>
      </c>
      <c r="DE10" s="32">
        <v>0</v>
      </c>
    </row>
    <row r="11" ht="18.75" customHeight="1" spans="1:109">
      <c r="A11" s="12"/>
      <c r="B11" s="18"/>
      <c r="C11" s="18"/>
      <c r="D11" s="19" t="s">
        <v>81</v>
      </c>
      <c r="E11" s="20"/>
      <c r="F11" s="21"/>
      <c r="G11" s="22">
        <v>1702.77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1702.77</v>
      </c>
      <c r="CJ11" s="23">
        <v>0</v>
      </c>
      <c r="CK11" s="23">
        <v>0</v>
      </c>
      <c r="CL11" s="23">
        <v>1127.17</v>
      </c>
      <c r="CM11" s="23">
        <v>0</v>
      </c>
      <c r="CN11" s="23">
        <v>575.6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23">
        <v>0</v>
      </c>
      <c r="DE11" s="32">
        <v>0</v>
      </c>
    </row>
    <row r="12" ht="18.75" customHeight="1" spans="1:109">
      <c r="A12" s="12"/>
      <c r="B12" s="18"/>
      <c r="C12" s="18"/>
      <c r="D12" s="19" t="s">
        <v>82</v>
      </c>
      <c r="E12" s="20"/>
      <c r="F12" s="21"/>
      <c r="G12" s="22">
        <v>1702.77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1702.77</v>
      </c>
      <c r="CJ12" s="23">
        <v>0</v>
      </c>
      <c r="CK12" s="23">
        <v>0</v>
      </c>
      <c r="CL12" s="23">
        <v>1127.17</v>
      </c>
      <c r="CM12" s="23">
        <v>0</v>
      </c>
      <c r="CN12" s="23">
        <v>575.6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23">
        <v>0</v>
      </c>
      <c r="DE12" s="32">
        <v>0</v>
      </c>
    </row>
    <row r="13" ht="18.75" customHeight="1" spans="1:109">
      <c r="A13" s="12"/>
      <c r="B13" s="18"/>
      <c r="C13" s="18"/>
      <c r="D13" s="19" t="s">
        <v>246</v>
      </c>
      <c r="E13" s="20"/>
      <c r="F13" s="21"/>
      <c r="G13" s="22">
        <v>1702.77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1702.77</v>
      </c>
      <c r="CJ13" s="23">
        <v>0</v>
      </c>
      <c r="CK13" s="23">
        <v>0</v>
      </c>
      <c r="CL13" s="23">
        <v>1127.17</v>
      </c>
      <c r="CM13" s="23">
        <v>0</v>
      </c>
      <c r="CN13" s="23">
        <v>575.6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32">
        <v>0</v>
      </c>
    </row>
    <row r="14" ht="18.75" customHeight="1" spans="1:109">
      <c r="A14" s="12">
        <v>205</v>
      </c>
      <c r="B14" s="18"/>
      <c r="C14" s="18"/>
      <c r="D14" s="19" t="s">
        <v>247</v>
      </c>
      <c r="E14" s="20"/>
      <c r="F14" s="21"/>
      <c r="G14" s="22">
        <v>1702.77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1702.77</v>
      </c>
      <c r="CJ14" s="23">
        <v>0</v>
      </c>
      <c r="CK14" s="23">
        <v>0</v>
      </c>
      <c r="CL14" s="23">
        <v>1127.17</v>
      </c>
      <c r="CM14" s="23">
        <v>0</v>
      </c>
      <c r="CN14" s="23">
        <v>575.6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3">
        <v>0</v>
      </c>
      <c r="CZ14" s="23">
        <v>0</v>
      </c>
      <c r="DA14" s="23">
        <v>0</v>
      </c>
      <c r="DB14" s="23">
        <v>0</v>
      </c>
      <c r="DC14" s="23">
        <v>0</v>
      </c>
      <c r="DD14" s="23">
        <v>0</v>
      </c>
      <c r="DE14" s="32">
        <v>0</v>
      </c>
    </row>
    <row r="15" ht="18.75" customHeight="1" spans="1:109">
      <c r="A15" s="12"/>
      <c r="B15" s="18">
        <v>2</v>
      </c>
      <c r="C15" s="18"/>
      <c r="D15" s="19" t="s">
        <v>248</v>
      </c>
      <c r="E15" s="20"/>
      <c r="F15" s="21"/>
      <c r="G15" s="22">
        <v>1702.77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1702.77</v>
      </c>
      <c r="CJ15" s="23">
        <v>0</v>
      </c>
      <c r="CK15" s="23">
        <v>0</v>
      </c>
      <c r="CL15" s="23">
        <v>1127.17</v>
      </c>
      <c r="CM15" s="23">
        <v>0</v>
      </c>
      <c r="CN15" s="23">
        <v>575.6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0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32">
        <v>0</v>
      </c>
    </row>
    <row r="16" ht="18.75" customHeight="1" spans="1:109">
      <c r="A16" s="12">
        <v>205</v>
      </c>
      <c r="B16" s="18">
        <v>2</v>
      </c>
      <c r="C16" s="18">
        <v>5</v>
      </c>
      <c r="D16" s="19" t="s">
        <v>249</v>
      </c>
      <c r="E16" s="20" t="s">
        <v>250</v>
      </c>
      <c r="F16" s="21" t="s">
        <v>251</v>
      </c>
      <c r="G16" s="22">
        <v>1702.77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0</v>
      </c>
      <c r="BE16" s="23">
        <v>0</v>
      </c>
      <c r="BF16" s="23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0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23">
        <v>0</v>
      </c>
      <c r="CD16" s="23">
        <v>0</v>
      </c>
      <c r="CE16" s="23">
        <v>0</v>
      </c>
      <c r="CF16" s="23">
        <v>0</v>
      </c>
      <c r="CG16" s="23">
        <v>0</v>
      </c>
      <c r="CH16" s="23">
        <v>0</v>
      </c>
      <c r="CI16" s="23">
        <v>1702.77</v>
      </c>
      <c r="CJ16" s="23">
        <v>0</v>
      </c>
      <c r="CK16" s="23">
        <v>0</v>
      </c>
      <c r="CL16" s="23">
        <v>1127.17</v>
      </c>
      <c r="CM16" s="23">
        <v>0</v>
      </c>
      <c r="CN16" s="23">
        <v>575.6</v>
      </c>
      <c r="CO16" s="23">
        <v>0</v>
      </c>
      <c r="CP16" s="23">
        <v>0</v>
      </c>
      <c r="CQ16" s="23">
        <v>0</v>
      </c>
      <c r="CR16" s="23">
        <v>0</v>
      </c>
      <c r="CS16" s="23">
        <v>0</v>
      </c>
      <c r="CT16" s="23">
        <v>0</v>
      </c>
      <c r="CU16" s="23">
        <v>0</v>
      </c>
      <c r="CV16" s="23">
        <v>0</v>
      </c>
      <c r="CW16" s="23">
        <v>0</v>
      </c>
      <c r="CX16" s="23">
        <v>0</v>
      </c>
      <c r="CY16" s="23">
        <v>0</v>
      </c>
      <c r="CZ16" s="23">
        <v>0</v>
      </c>
      <c r="DA16" s="23">
        <v>0</v>
      </c>
      <c r="DB16" s="23">
        <v>0</v>
      </c>
      <c r="DC16" s="23">
        <v>0</v>
      </c>
      <c r="DD16" s="23">
        <v>0</v>
      </c>
      <c r="DE16" s="32">
        <v>0</v>
      </c>
    </row>
  </sheetData>
  <sheetProtection formatCells="0" formatColumns="0" formatRows="0"/>
  <mergeCells count="121">
    <mergeCell ref="A3:DE3"/>
    <mergeCell ref="A5:DE5"/>
    <mergeCell ref="A6:C6"/>
    <mergeCell ref="H6:P6"/>
    <mergeCell ref="Q6:AW6"/>
    <mergeCell ref="AX6:BL6"/>
    <mergeCell ref="BM6:BQ6"/>
    <mergeCell ref="BR6:BT6"/>
    <mergeCell ref="BU6:BW6"/>
    <mergeCell ref="BX6:CH6"/>
    <mergeCell ref="CI6:CX6"/>
    <mergeCell ref="CY6:DE6"/>
    <mergeCell ref="A7:A8"/>
    <mergeCell ref="B7:B8"/>
    <mergeCell ref="C7:C8"/>
    <mergeCell ref="D6:D8"/>
    <mergeCell ref="E6:E8"/>
    <mergeCell ref="F6:F8"/>
    <mergeCell ref="G6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C7:CC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7:CP8"/>
    <mergeCell ref="CQ7:CQ8"/>
    <mergeCell ref="CR7:CR8"/>
    <mergeCell ref="CS7:CS8"/>
    <mergeCell ref="CT7:CT8"/>
    <mergeCell ref="CU7:CU8"/>
    <mergeCell ref="CV7:CV8"/>
    <mergeCell ref="CW7:CW8"/>
    <mergeCell ref="CX7:CX8"/>
    <mergeCell ref="CY7:CY8"/>
    <mergeCell ref="CZ7:CZ8"/>
    <mergeCell ref="DA7:DA8"/>
    <mergeCell ref="DB7:DB8"/>
    <mergeCell ref="DC7:DC8"/>
    <mergeCell ref="DD7:DD8"/>
    <mergeCell ref="DE7:DE8"/>
  </mergeCells>
  <pageMargins left="0.747916666666667" right="0.747916666666667" top="0.984027777777778" bottom="0.984027777777778" header="0.511805555555556" footer="0.511805555555556"/>
  <pageSetup paperSize="9" fitToHeight="100" orientation="landscape" verticalDpi="300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T21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7" customWidth="1"/>
    <col min="2" max="2" width="5.66666666666667" customWidth="1"/>
    <col min="3" max="3" width="6.5" customWidth="1"/>
    <col min="4" max="4" width="59.8333333333333" customWidth="1"/>
    <col min="5" max="5" width="17.8333333333333" customWidth="1"/>
    <col min="6" max="6" width="16.3333333333333" customWidth="1"/>
    <col min="7" max="7" width="18.5" customWidth="1"/>
    <col min="8" max="8" width="14.5" customWidth="1"/>
    <col min="9" max="10" width="13.8333333333333" customWidth="1"/>
    <col min="11" max="11" width="12.3333333333333" customWidth="1"/>
    <col min="12" max="12" width="12.5" customWidth="1"/>
    <col min="13" max="13" width="12.8333333333333" customWidth="1"/>
    <col min="14" max="14" width="13.1666666666667" customWidth="1"/>
  </cols>
  <sheetData>
    <row r="1" ht="18" customHeight="1" spans="1:20">
      <c r="A1" s="197"/>
      <c r="B1" s="197"/>
      <c r="C1" s="198"/>
      <c r="D1" s="199"/>
      <c r="E1" s="200"/>
      <c r="F1" s="200"/>
      <c r="G1" s="200"/>
      <c r="H1" s="200"/>
      <c r="I1" s="200"/>
      <c r="J1" s="200"/>
      <c r="K1" s="200"/>
      <c r="L1" s="200"/>
      <c r="M1" s="200"/>
      <c r="N1" s="215" t="s">
        <v>84</v>
      </c>
      <c r="O1" s="200"/>
      <c r="P1" s="200"/>
      <c r="Q1" s="200"/>
      <c r="R1" s="200"/>
      <c r="S1" s="200"/>
      <c r="T1" s="200"/>
    </row>
    <row r="2" ht="18" customHeight="1" spans="1:20">
      <c r="A2" s="3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16"/>
      <c r="P2" s="216"/>
      <c r="Q2" s="216"/>
      <c r="R2" s="216"/>
      <c r="S2" s="216"/>
      <c r="T2" s="216"/>
    </row>
    <row r="3" ht="18" customHeight="1" spans="1:20">
      <c r="A3" s="200"/>
      <c r="B3" s="200"/>
      <c r="C3" s="81"/>
      <c r="D3" s="35"/>
      <c r="E3" s="200"/>
      <c r="F3" s="200"/>
      <c r="G3" s="200"/>
      <c r="H3" s="200"/>
      <c r="I3" s="200"/>
      <c r="J3" s="200"/>
      <c r="K3" s="200"/>
      <c r="L3" s="200"/>
      <c r="M3" s="200"/>
      <c r="N3" s="215" t="s">
        <v>9</v>
      </c>
      <c r="O3" s="200"/>
      <c r="P3" s="200"/>
      <c r="Q3" s="200"/>
      <c r="R3" s="200"/>
      <c r="S3" s="200"/>
      <c r="T3" s="200"/>
    </row>
    <row r="4" ht="25.5" customHeight="1" spans="1:14">
      <c r="A4" s="201" t="s">
        <v>86</v>
      </c>
      <c r="B4" s="202"/>
      <c r="C4" s="203"/>
      <c r="D4" s="98" t="s">
        <v>87</v>
      </c>
      <c r="E4" s="204" t="s">
        <v>74</v>
      </c>
      <c r="F4" s="205" t="s">
        <v>75</v>
      </c>
      <c r="G4" s="205"/>
      <c r="H4" s="205"/>
      <c r="I4" s="217" t="s">
        <v>25</v>
      </c>
      <c r="J4" s="218" t="s">
        <v>28</v>
      </c>
      <c r="K4" s="9" t="s">
        <v>31</v>
      </c>
      <c r="L4" s="219" t="s">
        <v>34</v>
      </c>
      <c r="M4" s="220" t="s">
        <v>61</v>
      </c>
      <c r="N4" s="221" t="s">
        <v>88</v>
      </c>
    </row>
    <row r="5" ht="36" customHeight="1" spans="1:14">
      <c r="A5" s="206" t="s">
        <v>89</v>
      </c>
      <c r="B5" s="206" t="s">
        <v>90</v>
      </c>
      <c r="C5" s="207" t="s">
        <v>91</v>
      </c>
      <c r="D5" s="98"/>
      <c r="E5" s="208"/>
      <c r="F5" s="193" t="s">
        <v>76</v>
      </c>
      <c r="G5" s="209" t="s">
        <v>92</v>
      </c>
      <c r="H5" s="193" t="s">
        <v>70</v>
      </c>
      <c r="I5" s="222"/>
      <c r="J5" s="223"/>
      <c r="K5" s="9"/>
      <c r="L5" s="219"/>
      <c r="M5" s="220"/>
      <c r="N5" s="221"/>
    </row>
    <row r="6" ht="19.5" customHeight="1" spans="1:20">
      <c r="A6" s="210" t="s">
        <v>79</v>
      </c>
      <c r="B6" s="210" t="s">
        <v>79</v>
      </c>
      <c r="C6" s="210" t="s">
        <v>79</v>
      </c>
      <c r="D6" s="210" t="s">
        <v>79</v>
      </c>
      <c r="E6" s="211">
        <v>1</v>
      </c>
      <c r="F6" s="211">
        <v>2</v>
      </c>
      <c r="G6" s="211">
        <v>3</v>
      </c>
      <c r="H6" s="211">
        <v>4</v>
      </c>
      <c r="I6" s="211">
        <v>5</v>
      </c>
      <c r="J6" s="211">
        <v>6</v>
      </c>
      <c r="K6" s="211">
        <v>7</v>
      </c>
      <c r="L6" s="211">
        <v>8</v>
      </c>
      <c r="M6" s="211">
        <v>9</v>
      </c>
      <c r="N6" s="210" t="s">
        <v>79</v>
      </c>
      <c r="O6" s="224"/>
      <c r="P6" s="224"/>
      <c r="Q6" s="224"/>
      <c r="R6" s="224"/>
      <c r="S6" s="224"/>
      <c r="T6" s="224"/>
    </row>
    <row r="7" s="1" customFormat="1" ht="20.25" customHeight="1" spans="1:15">
      <c r="A7" s="212"/>
      <c r="B7" s="212"/>
      <c r="C7" s="212"/>
      <c r="D7" s="213" t="s">
        <v>80</v>
      </c>
      <c r="E7" s="214">
        <v>29395.24</v>
      </c>
      <c r="F7" s="214">
        <v>11633.03</v>
      </c>
      <c r="G7" s="214">
        <v>11633.03</v>
      </c>
      <c r="H7" s="214">
        <v>0</v>
      </c>
      <c r="I7" s="214">
        <v>10387.73</v>
      </c>
      <c r="J7" s="214">
        <v>5171.71</v>
      </c>
      <c r="K7" s="214">
        <v>0</v>
      </c>
      <c r="L7" s="214">
        <v>500</v>
      </c>
      <c r="M7" s="214">
        <v>1702.77</v>
      </c>
      <c r="N7" s="214"/>
      <c r="O7" s="34"/>
    </row>
    <row r="8" ht="20.25" customHeight="1" spans="1:15">
      <c r="A8" s="212"/>
      <c r="B8" s="212"/>
      <c r="C8" s="212"/>
      <c r="D8" s="213" t="s">
        <v>81</v>
      </c>
      <c r="E8" s="214">
        <v>29395.24</v>
      </c>
      <c r="F8" s="214">
        <v>11633.03</v>
      </c>
      <c r="G8" s="214">
        <v>11633.03</v>
      </c>
      <c r="H8" s="214">
        <v>0</v>
      </c>
      <c r="I8" s="214">
        <v>10387.73</v>
      </c>
      <c r="J8" s="214">
        <v>5171.71</v>
      </c>
      <c r="K8" s="214">
        <v>0</v>
      </c>
      <c r="L8" s="214">
        <v>500</v>
      </c>
      <c r="M8" s="214">
        <v>1702.77</v>
      </c>
      <c r="N8" s="214"/>
      <c r="O8" s="34"/>
    </row>
    <row r="9" ht="20.25" customHeight="1" spans="1:15">
      <c r="A9" s="212"/>
      <c r="B9" s="212"/>
      <c r="C9" s="212"/>
      <c r="D9" s="213" t="s">
        <v>82</v>
      </c>
      <c r="E9" s="214">
        <v>29395.24</v>
      </c>
      <c r="F9" s="214">
        <v>11633.03</v>
      </c>
      <c r="G9" s="214">
        <v>11633.03</v>
      </c>
      <c r="H9" s="214">
        <v>0</v>
      </c>
      <c r="I9" s="214">
        <v>10387.73</v>
      </c>
      <c r="J9" s="214">
        <v>5171.71</v>
      </c>
      <c r="K9" s="214">
        <v>0</v>
      </c>
      <c r="L9" s="214">
        <v>500</v>
      </c>
      <c r="M9" s="214">
        <v>1702.77</v>
      </c>
      <c r="N9" s="214"/>
      <c r="O9" s="34"/>
    </row>
    <row r="10" ht="20.25" customHeight="1" spans="1:15">
      <c r="A10" s="212" t="s">
        <v>93</v>
      </c>
      <c r="B10" s="212"/>
      <c r="C10" s="212"/>
      <c r="D10" s="213" t="s">
        <v>94</v>
      </c>
      <c r="E10" s="214">
        <v>29395.24</v>
      </c>
      <c r="F10" s="214">
        <v>11633.03</v>
      </c>
      <c r="G10" s="214">
        <v>11633.03</v>
      </c>
      <c r="H10" s="214">
        <v>0</v>
      </c>
      <c r="I10" s="214">
        <v>10387.73</v>
      </c>
      <c r="J10" s="214">
        <v>5171.71</v>
      </c>
      <c r="K10" s="214">
        <v>0</v>
      </c>
      <c r="L10" s="214">
        <v>500</v>
      </c>
      <c r="M10" s="214">
        <v>1702.77</v>
      </c>
      <c r="N10" s="214"/>
      <c r="O10" s="34"/>
    </row>
    <row r="11" ht="20.25" customHeight="1" spans="1:14">
      <c r="A11" s="212"/>
      <c r="B11" s="212" t="s">
        <v>95</v>
      </c>
      <c r="C11" s="212"/>
      <c r="D11" s="213" t="s">
        <v>96</v>
      </c>
      <c r="E11" s="214">
        <v>29395.24</v>
      </c>
      <c r="F11" s="214">
        <v>11633.03</v>
      </c>
      <c r="G11" s="214">
        <v>11633.03</v>
      </c>
      <c r="H11" s="214">
        <v>0</v>
      </c>
      <c r="I11" s="214">
        <v>10387.73</v>
      </c>
      <c r="J11" s="214">
        <v>5171.71</v>
      </c>
      <c r="K11" s="214">
        <v>0</v>
      </c>
      <c r="L11" s="214">
        <v>500</v>
      </c>
      <c r="M11" s="214">
        <v>1702.77</v>
      </c>
      <c r="N11" s="214"/>
    </row>
    <row r="12" ht="20.25" customHeight="1" spans="1:14">
      <c r="A12" s="212" t="s">
        <v>97</v>
      </c>
      <c r="B12" s="212" t="s">
        <v>98</v>
      </c>
      <c r="C12" s="212" t="s">
        <v>99</v>
      </c>
      <c r="D12" s="213" t="s">
        <v>100</v>
      </c>
      <c r="E12" s="214">
        <v>29395.24</v>
      </c>
      <c r="F12" s="214">
        <v>11633.03</v>
      </c>
      <c r="G12" s="214">
        <v>11633.03</v>
      </c>
      <c r="H12" s="214">
        <v>0</v>
      </c>
      <c r="I12" s="214">
        <v>10387.73</v>
      </c>
      <c r="J12" s="214">
        <v>5171.71</v>
      </c>
      <c r="K12" s="214">
        <v>0</v>
      </c>
      <c r="L12" s="214">
        <v>500</v>
      </c>
      <c r="M12" s="214">
        <v>1702.77</v>
      </c>
      <c r="N12" s="214"/>
    </row>
    <row r="13" ht="18" customHeight="1" spans="1:14">
      <c r="A13" s="197"/>
      <c r="B13" s="197"/>
      <c r="C13" s="198"/>
      <c r="D13" s="199"/>
      <c r="K13" s="34"/>
      <c r="L13" s="34"/>
      <c r="M13" s="34"/>
      <c r="N13" s="34"/>
    </row>
    <row r="14" ht="18" customHeight="1" spans="1:14">
      <c r="A14" s="197"/>
      <c r="B14" s="197"/>
      <c r="C14" s="198"/>
      <c r="D14" s="199"/>
      <c r="E14" s="34"/>
      <c r="K14" s="34"/>
      <c r="L14" s="34"/>
      <c r="M14" s="34"/>
      <c r="N14" s="34"/>
    </row>
    <row r="15" ht="18" customHeight="1" spans="1:14">
      <c r="A15" s="197"/>
      <c r="B15" s="197"/>
      <c r="C15" s="198"/>
      <c r="D15" s="199"/>
      <c r="E15" s="34"/>
      <c r="K15" s="34"/>
      <c r="L15" s="34"/>
      <c r="N15" s="34"/>
    </row>
    <row r="16" ht="18" customHeight="1" spans="1:14">
      <c r="A16" s="197"/>
      <c r="B16" s="197"/>
      <c r="C16" s="198"/>
      <c r="D16" s="199"/>
      <c r="K16" s="34"/>
      <c r="L16" s="34"/>
      <c r="N16" s="34"/>
    </row>
    <row r="17" ht="18" customHeight="1" spans="1:14">
      <c r="A17" s="197"/>
      <c r="B17" s="197"/>
      <c r="C17" s="198"/>
      <c r="D17" s="199"/>
      <c r="K17" s="34"/>
      <c r="M17" s="34"/>
      <c r="N17" s="34"/>
    </row>
    <row r="18" ht="18" customHeight="1" spans="1:13">
      <c r="A18" s="197"/>
      <c r="B18" s="197"/>
      <c r="C18" s="198"/>
      <c r="D18" s="199"/>
      <c r="K18" s="34"/>
      <c r="L18" s="34"/>
      <c r="M18" s="34"/>
    </row>
    <row r="19" ht="18" customHeight="1" spans="1:11">
      <c r="A19" s="197"/>
      <c r="B19" s="197"/>
      <c r="C19" s="198"/>
      <c r="D19" s="199"/>
      <c r="K19" s="34"/>
    </row>
    <row r="20" ht="18" customHeight="1"/>
    <row r="21" ht="18" customHeight="1" spans="1:20">
      <c r="A21" s="197"/>
      <c r="B21" s="197"/>
      <c r="C21" s="198"/>
      <c r="D21" s="199"/>
      <c r="F21" s="34"/>
      <c r="T21" s="34"/>
    </row>
  </sheetData>
  <sheetProtection formatCells="0" formatColumns="0" formatRows="0"/>
  <mergeCells count="10">
    <mergeCell ref="A4:C4"/>
    <mergeCell ref="F4:H4"/>
    <mergeCell ref="D4:D5"/>
    <mergeCell ref="E4:E5"/>
    <mergeCell ref="I4:I5"/>
    <mergeCell ref="J4:J5"/>
    <mergeCell ref="K4:K5"/>
    <mergeCell ref="L4:L5"/>
    <mergeCell ref="M4:M5"/>
    <mergeCell ref="N4:N5"/>
  </mergeCells>
  <printOptions horizontalCentered="1"/>
  <pageMargins left="0.590277777777778" right="0.590277777777778" top="0.590277777777778" bottom="0.590277777777778" header="0.590277777777778" footer="0.393055555555556"/>
  <pageSetup paperSize="9" scale="73" fitToHeight="500" orientation="landscape" verticalDpi="3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19"/>
  <sheetViews>
    <sheetView showGridLines="0" showZeros="0" workbookViewId="0">
      <selection activeCell="G23" sqref="G23"/>
    </sheetView>
  </sheetViews>
  <sheetFormatPr defaultColWidth="9.16666666666667" defaultRowHeight="11.25"/>
  <cols>
    <col min="1" max="1" width="8.33333333333333" customWidth="1"/>
    <col min="2" max="2" width="8.5" customWidth="1"/>
    <col min="3" max="3" width="7.66666666666667" customWidth="1"/>
    <col min="4" max="4" width="39" customWidth="1"/>
    <col min="5" max="5" width="13.5" customWidth="1"/>
    <col min="6" max="6" width="12.6666666666667" customWidth="1"/>
    <col min="7" max="7" width="15.5" customWidth="1"/>
    <col min="8" max="9" width="17.3333333333333" customWidth="1"/>
    <col min="10" max="10" width="11.1666666666667" customWidth="1"/>
    <col min="11" max="11" width="13.6666666666667" customWidth="1"/>
    <col min="12" max="12" width="15.8333333333333" customWidth="1"/>
    <col min="13" max="13" width="14.1666666666667" customWidth="1"/>
    <col min="14" max="15" width="13.1666666666667" customWidth="1"/>
    <col min="16" max="16" width="11.5" customWidth="1"/>
    <col min="17" max="17" width="14" customWidth="1"/>
    <col min="18" max="18" width="16.1666666666667" customWidth="1"/>
    <col min="19" max="19" width="10.6666666666667" customWidth="1"/>
  </cols>
  <sheetData>
    <row r="1" ht="18" customHeight="1" spans="1:19">
      <c r="A1" s="66"/>
      <c r="B1" s="66"/>
      <c r="C1" s="2"/>
      <c r="D1" s="35"/>
      <c r="E1" s="2"/>
      <c r="F1" s="2"/>
      <c r="G1" s="2"/>
      <c r="H1" s="2"/>
      <c r="I1" s="2"/>
      <c r="K1" s="66"/>
      <c r="L1" s="66"/>
      <c r="M1" s="66"/>
      <c r="N1" s="66"/>
      <c r="O1" s="66"/>
      <c r="P1" s="66"/>
      <c r="Q1" s="66"/>
      <c r="S1" s="2" t="s">
        <v>101</v>
      </c>
    </row>
    <row r="2" ht="18" customHeight="1" spans="1:19">
      <c r="A2" s="3" t="s">
        <v>102</v>
      </c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25"/>
      <c r="P2" s="25"/>
      <c r="Q2" s="27"/>
      <c r="R2" s="195"/>
      <c r="S2" s="195"/>
    </row>
    <row r="3" ht="18" customHeight="1" spans="1:19">
      <c r="A3" s="68"/>
      <c r="B3" s="68"/>
      <c r="C3" s="37"/>
      <c r="D3" s="35"/>
      <c r="E3" s="37"/>
      <c r="F3" s="37"/>
      <c r="G3" s="2"/>
      <c r="H3" s="2"/>
      <c r="I3" s="37"/>
      <c r="K3" s="68"/>
      <c r="L3" s="68"/>
      <c r="M3" s="68"/>
      <c r="N3" s="68"/>
      <c r="O3" s="68"/>
      <c r="P3" s="68"/>
      <c r="Q3" s="68"/>
      <c r="S3" s="2" t="s">
        <v>9</v>
      </c>
    </row>
    <row r="4" ht="20.25" customHeight="1" spans="1:19">
      <c r="A4" s="6" t="s">
        <v>86</v>
      </c>
      <c r="B4" s="6"/>
      <c r="C4" s="6"/>
      <c r="D4" s="41" t="s">
        <v>87</v>
      </c>
      <c r="E4" s="181" t="s">
        <v>103</v>
      </c>
      <c r="F4" s="182" t="s">
        <v>18</v>
      </c>
      <c r="G4" s="183"/>
      <c r="H4" s="183"/>
      <c r="I4" s="183"/>
      <c r="J4" s="12" t="s">
        <v>30</v>
      </c>
      <c r="K4" s="12"/>
      <c r="L4" s="12"/>
      <c r="M4" s="12"/>
      <c r="N4" s="12"/>
      <c r="O4" s="12"/>
      <c r="P4" s="12"/>
      <c r="Q4" s="12"/>
      <c r="R4" s="12"/>
      <c r="S4" s="12"/>
    </row>
    <row r="5" ht="18" customHeight="1" spans="1:19">
      <c r="A5" s="184" t="s">
        <v>89</v>
      </c>
      <c r="B5" s="185" t="s">
        <v>90</v>
      </c>
      <c r="C5" s="44" t="s">
        <v>91</v>
      </c>
      <c r="D5" s="11"/>
      <c r="E5" s="181"/>
      <c r="F5" s="6" t="s">
        <v>104</v>
      </c>
      <c r="G5" s="186" t="s">
        <v>105</v>
      </c>
      <c r="H5" s="73" t="s">
        <v>106</v>
      </c>
      <c r="I5" s="88" t="s">
        <v>107</v>
      </c>
      <c r="J5" s="12" t="s">
        <v>108</v>
      </c>
      <c r="K5" s="191" t="s">
        <v>105</v>
      </c>
      <c r="L5" s="191" t="s">
        <v>106</v>
      </c>
      <c r="M5" s="192" t="s">
        <v>107</v>
      </c>
      <c r="N5" s="30" t="s">
        <v>109</v>
      </c>
      <c r="O5" s="30" t="s">
        <v>110</v>
      </c>
      <c r="P5" s="30" t="s">
        <v>111</v>
      </c>
      <c r="Q5" s="30" t="s">
        <v>112</v>
      </c>
      <c r="R5" s="28" t="s">
        <v>113</v>
      </c>
      <c r="S5" s="28" t="s">
        <v>114</v>
      </c>
    </row>
    <row r="6" ht="14.25" customHeight="1" spans="1:19">
      <c r="A6" s="10"/>
      <c r="B6" s="184"/>
      <c r="C6" s="104"/>
      <c r="D6" s="11"/>
      <c r="E6" s="181"/>
      <c r="F6" s="6"/>
      <c r="G6" s="186"/>
      <c r="H6" s="73"/>
      <c r="I6" s="88"/>
      <c r="J6" s="12"/>
      <c r="K6" s="191"/>
      <c r="L6" s="191"/>
      <c r="M6" s="193"/>
      <c r="N6" s="31"/>
      <c r="O6" s="31"/>
      <c r="P6" s="31"/>
      <c r="Q6" s="31"/>
      <c r="R6" s="28"/>
      <c r="S6" s="28"/>
    </row>
    <row r="7" ht="19.5" customHeight="1" spans="1:19">
      <c r="A7" s="14" t="s">
        <v>79</v>
      </c>
      <c r="B7" s="48" t="s">
        <v>79</v>
      </c>
      <c r="C7" s="48" t="s">
        <v>79</v>
      </c>
      <c r="D7" s="48" t="s">
        <v>79</v>
      </c>
      <c r="E7" s="187">
        <v>1</v>
      </c>
      <c r="F7" s="188">
        <v>2</v>
      </c>
      <c r="G7" s="188">
        <v>3</v>
      </c>
      <c r="H7" s="188">
        <v>4</v>
      </c>
      <c r="I7" s="188">
        <v>5</v>
      </c>
      <c r="J7" s="187">
        <v>6</v>
      </c>
      <c r="K7" s="17">
        <v>7</v>
      </c>
      <c r="L7" s="16">
        <v>8</v>
      </c>
      <c r="M7" s="16">
        <v>9</v>
      </c>
      <c r="N7" s="16">
        <v>10</v>
      </c>
      <c r="O7" s="16">
        <v>11</v>
      </c>
      <c r="P7" s="16">
        <v>12</v>
      </c>
      <c r="Q7" s="16">
        <v>13</v>
      </c>
      <c r="R7" s="196">
        <v>14</v>
      </c>
      <c r="S7" s="196">
        <v>15</v>
      </c>
    </row>
    <row r="8" s="139" customFormat="1" ht="19.5" customHeight="1" spans="1:19">
      <c r="A8" s="9"/>
      <c r="B8" s="50"/>
      <c r="C8" s="50"/>
      <c r="D8" s="51" t="s">
        <v>80</v>
      </c>
      <c r="E8" s="53">
        <v>29395.24</v>
      </c>
      <c r="F8" s="54">
        <v>13703.91</v>
      </c>
      <c r="G8" s="52">
        <v>8965.88</v>
      </c>
      <c r="H8" s="52">
        <v>727.69</v>
      </c>
      <c r="I8" s="52">
        <v>4010.34</v>
      </c>
      <c r="J8" s="53">
        <v>15691.33</v>
      </c>
      <c r="K8" s="194">
        <v>3300</v>
      </c>
      <c r="L8" s="194">
        <v>2847</v>
      </c>
      <c r="M8" s="194">
        <v>3027.94</v>
      </c>
      <c r="N8" s="194">
        <v>0</v>
      </c>
      <c r="O8" s="194">
        <v>0</v>
      </c>
      <c r="P8" s="194">
        <v>0</v>
      </c>
      <c r="Q8" s="194">
        <v>0</v>
      </c>
      <c r="R8" s="194">
        <v>6386.39</v>
      </c>
      <c r="S8" s="194">
        <v>130</v>
      </c>
    </row>
    <row r="9" ht="19.5" customHeight="1" spans="1:19">
      <c r="A9" s="9"/>
      <c r="B9" s="50"/>
      <c r="C9" s="50"/>
      <c r="D9" s="51" t="s">
        <v>2</v>
      </c>
      <c r="E9" s="53">
        <v>29395.24</v>
      </c>
      <c r="F9" s="54">
        <v>13703.91</v>
      </c>
      <c r="G9" s="52">
        <v>8965.88</v>
      </c>
      <c r="H9" s="52">
        <v>727.69</v>
      </c>
      <c r="I9" s="52">
        <v>4010.34</v>
      </c>
      <c r="J9" s="53">
        <v>15691.33</v>
      </c>
      <c r="K9" s="194">
        <v>3300</v>
      </c>
      <c r="L9" s="194">
        <v>2847</v>
      </c>
      <c r="M9" s="194">
        <v>3027.94</v>
      </c>
      <c r="N9" s="194">
        <v>0</v>
      </c>
      <c r="O9" s="194">
        <v>0</v>
      </c>
      <c r="P9" s="194">
        <v>0</v>
      </c>
      <c r="Q9" s="194">
        <v>0</v>
      </c>
      <c r="R9" s="194">
        <v>6386.39</v>
      </c>
      <c r="S9" s="194">
        <v>130</v>
      </c>
    </row>
    <row r="10" ht="19.5" customHeight="1" spans="1:19">
      <c r="A10" s="9" t="s">
        <v>93</v>
      </c>
      <c r="B10" s="50"/>
      <c r="C10" s="50"/>
      <c r="D10" s="51" t="s">
        <v>115</v>
      </c>
      <c r="E10" s="53">
        <v>29395.24</v>
      </c>
      <c r="F10" s="54">
        <v>13703.91</v>
      </c>
      <c r="G10" s="52">
        <v>8965.88</v>
      </c>
      <c r="H10" s="52">
        <v>727.69</v>
      </c>
      <c r="I10" s="52">
        <v>4010.34</v>
      </c>
      <c r="J10" s="53">
        <v>15691.33</v>
      </c>
      <c r="K10" s="194">
        <v>3300</v>
      </c>
      <c r="L10" s="194">
        <v>2847</v>
      </c>
      <c r="M10" s="194">
        <v>3027.94</v>
      </c>
      <c r="N10" s="194">
        <v>0</v>
      </c>
      <c r="O10" s="194">
        <v>0</v>
      </c>
      <c r="P10" s="194">
        <v>0</v>
      </c>
      <c r="Q10" s="194">
        <v>0</v>
      </c>
      <c r="R10" s="194">
        <v>6386.39</v>
      </c>
      <c r="S10" s="194">
        <v>130</v>
      </c>
    </row>
    <row r="11" ht="19.5" customHeight="1" spans="1:19">
      <c r="A11" s="9"/>
      <c r="B11" s="50" t="s">
        <v>95</v>
      </c>
      <c r="C11" s="50"/>
      <c r="D11" s="51" t="s">
        <v>116</v>
      </c>
      <c r="E11" s="53">
        <v>29395.24</v>
      </c>
      <c r="F11" s="54">
        <v>13703.91</v>
      </c>
      <c r="G11" s="52">
        <v>8965.88</v>
      </c>
      <c r="H11" s="52">
        <v>727.69</v>
      </c>
      <c r="I11" s="52">
        <v>4010.34</v>
      </c>
      <c r="J11" s="53">
        <v>15691.33</v>
      </c>
      <c r="K11" s="194">
        <v>3300</v>
      </c>
      <c r="L11" s="194">
        <v>2847</v>
      </c>
      <c r="M11" s="194">
        <v>3027.94</v>
      </c>
      <c r="N11" s="194">
        <v>0</v>
      </c>
      <c r="O11" s="194">
        <v>0</v>
      </c>
      <c r="P11" s="194">
        <v>0</v>
      </c>
      <c r="Q11" s="194">
        <v>0</v>
      </c>
      <c r="R11" s="194">
        <v>6386.39</v>
      </c>
      <c r="S11" s="194">
        <v>130</v>
      </c>
    </row>
    <row r="12" ht="19.5" customHeight="1" spans="1:19">
      <c r="A12" s="9" t="s">
        <v>97</v>
      </c>
      <c r="B12" s="50" t="s">
        <v>98</v>
      </c>
      <c r="C12" s="50" t="s">
        <v>99</v>
      </c>
      <c r="D12" s="51" t="s">
        <v>117</v>
      </c>
      <c r="E12" s="53">
        <v>29395.24</v>
      </c>
      <c r="F12" s="54">
        <v>13703.91</v>
      </c>
      <c r="G12" s="52">
        <v>8965.88</v>
      </c>
      <c r="H12" s="52">
        <v>727.69</v>
      </c>
      <c r="I12" s="52">
        <v>4010.34</v>
      </c>
      <c r="J12" s="53">
        <v>15691.33</v>
      </c>
      <c r="K12" s="194">
        <v>3300</v>
      </c>
      <c r="L12" s="194">
        <v>2847</v>
      </c>
      <c r="M12" s="194">
        <v>3027.94</v>
      </c>
      <c r="N12" s="194">
        <v>0</v>
      </c>
      <c r="O12" s="194">
        <v>0</v>
      </c>
      <c r="P12" s="194">
        <v>0</v>
      </c>
      <c r="Q12" s="194">
        <v>0</v>
      </c>
      <c r="R12" s="194">
        <v>6386.39</v>
      </c>
      <c r="S12" s="194">
        <v>130</v>
      </c>
    </row>
    <row r="13" ht="18" customHeight="1" spans="1:17">
      <c r="A13" s="66"/>
      <c r="B13" s="66"/>
      <c r="C13" s="189"/>
      <c r="D13" s="190"/>
      <c r="E13" s="82"/>
      <c r="F13" s="82"/>
      <c r="G13" s="82"/>
      <c r="H13" s="82"/>
      <c r="I13" s="82"/>
      <c r="K13" s="66"/>
      <c r="L13" s="66"/>
      <c r="M13" s="66"/>
      <c r="N13" s="66"/>
      <c r="O13" s="66"/>
      <c r="P13" s="66"/>
      <c r="Q13" s="66"/>
    </row>
    <row r="14" ht="18" customHeight="1" spans="1:17">
      <c r="A14" s="66"/>
      <c r="B14" s="66"/>
      <c r="C14" s="189"/>
      <c r="D14" s="190"/>
      <c r="E14" s="82"/>
      <c r="F14" s="82"/>
      <c r="G14" s="82"/>
      <c r="H14" s="82"/>
      <c r="I14" s="82"/>
      <c r="K14" s="66"/>
      <c r="L14" s="66"/>
      <c r="M14" s="66"/>
      <c r="N14" s="66"/>
      <c r="O14" s="66"/>
      <c r="P14" s="66"/>
      <c r="Q14" s="66"/>
    </row>
    <row r="15" ht="18" customHeight="1" spans="1:17">
      <c r="A15" s="66"/>
      <c r="B15" s="66"/>
      <c r="C15" s="189"/>
      <c r="D15" s="190"/>
      <c r="E15" s="82"/>
      <c r="F15" s="82"/>
      <c r="G15" s="82"/>
      <c r="H15" s="82"/>
      <c r="I15" s="82"/>
      <c r="K15" s="66"/>
      <c r="L15" s="66"/>
      <c r="M15" s="66"/>
      <c r="N15" s="66"/>
      <c r="O15" s="66"/>
      <c r="P15" s="66"/>
      <c r="Q15" s="66"/>
    </row>
    <row r="16" ht="18" customHeight="1" spans="1:17">
      <c r="A16" s="66"/>
      <c r="B16" s="66"/>
      <c r="C16" s="189"/>
      <c r="D16" s="190"/>
      <c r="E16" s="82"/>
      <c r="F16" s="82"/>
      <c r="G16" s="82"/>
      <c r="H16" s="82"/>
      <c r="I16" s="82"/>
      <c r="K16" s="66"/>
      <c r="L16" s="66"/>
      <c r="M16" s="66"/>
      <c r="N16" s="66"/>
      <c r="O16" s="66"/>
      <c r="P16" s="66"/>
      <c r="Q16" s="66"/>
    </row>
    <row r="17" ht="18" customHeight="1" spans="1:17">
      <c r="A17" s="66"/>
      <c r="B17" s="66"/>
      <c r="C17" s="189"/>
      <c r="D17" s="190"/>
      <c r="E17" s="82"/>
      <c r="F17" s="82"/>
      <c r="G17" s="82"/>
      <c r="H17" s="82"/>
      <c r="I17" s="82"/>
      <c r="K17" s="66"/>
      <c r="L17" s="66"/>
      <c r="M17" s="66"/>
      <c r="N17" s="66"/>
      <c r="O17" s="66"/>
      <c r="P17" s="66"/>
      <c r="Q17" s="66"/>
    </row>
    <row r="18" ht="18" customHeight="1" spans="1:17">
      <c r="A18" s="66"/>
      <c r="B18" s="66"/>
      <c r="C18" s="189"/>
      <c r="D18" s="190"/>
      <c r="E18" s="82"/>
      <c r="F18" s="82"/>
      <c r="G18" s="82"/>
      <c r="H18" s="82"/>
      <c r="I18" s="82"/>
      <c r="K18" s="66"/>
      <c r="L18" s="66"/>
      <c r="M18" s="66"/>
      <c r="N18" s="66"/>
      <c r="O18" s="66"/>
      <c r="P18" s="66"/>
      <c r="Q18" s="66"/>
    </row>
    <row r="19" ht="18" customHeight="1" spans="1:17">
      <c r="A19" s="66"/>
      <c r="B19" s="66"/>
      <c r="C19" s="189"/>
      <c r="D19" s="190"/>
      <c r="E19" s="82"/>
      <c r="F19" s="82"/>
      <c r="G19" s="82"/>
      <c r="H19" s="82"/>
      <c r="I19" s="82"/>
      <c r="K19" s="66"/>
      <c r="L19" s="66"/>
      <c r="M19" s="66"/>
      <c r="N19" s="66"/>
      <c r="O19" s="66"/>
      <c r="P19" s="66"/>
      <c r="Q19" s="66"/>
    </row>
  </sheetData>
  <sheetProtection formatCells="0" formatColumns="0" formatRows="0"/>
  <mergeCells count="21">
    <mergeCell ref="A4:C4"/>
    <mergeCell ref="J4:S4"/>
    <mergeCell ref="A5:A6"/>
    <mergeCell ref="B5:B6"/>
    <mergeCell ref="C5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rintOptions horizontalCentered="1"/>
  <pageMargins left="0.590277777777778" right="0.590277777777778" top="0.590277777777778" bottom="0.590277777777778" header="0.590277777777778" footer="0.393055555555556"/>
  <pageSetup paperSize="8" scale="88" fitToHeight="100" orientation="landscape" verticalDpi="3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T20"/>
  <sheetViews>
    <sheetView showGridLines="0" showZeros="0" workbookViewId="0">
      <selection activeCell="A1" sqref="A1"/>
    </sheetView>
  </sheetViews>
  <sheetFormatPr defaultColWidth="9.16666666666667" defaultRowHeight="11.25"/>
  <cols>
    <col min="1" max="2" width="6.83333333333333" customWidth="1"/>
    <col min="3" max="3" width="7.33333333333333" customWidth="1"/>
    <col min="4" max="4" width="50.1666666666667" customWidth="1"/>
    <col min="5" max="5" width="16.3333333333333" customWidth="1"/>
    <col min="6" max="6" width="13.1666666666667" customWidth="1"/>
    <col min="7" max="7" width="13" customWidth="1"/>
    <col min="8" max="8" width="13.5" customWidth="1"/>
    <col min="9" max="9" width="11.5" customWidth="1"/>
    <col min="10" max="10" width="11.6666666666667" customWidth="1"/>
    <col min="11" max="12" width="11.5" customWidth="1"/>
    <col min="13" max="13" width="12.1666666666667" customWidth="1"/>
    <col min="14" max="15" width="12.5" customWidth="1"/>
    <col min="16" max="16" width="12" customWidth="1"/>
    <col min="17" max="20" width="12.5" customWidth="1"/>
    <col min="21" max="23" width="10.1666666666667" customWidth="1"/>
    <col min="24" max="24" width="14" customWidth="1"/>
    <col min="25" max="25" width="12.3333333333333" customWidth="1"/>
    <col min="26" max="26" width="12" customWidth="1"/>
    <col min="27" max="27" width="9.33333333333333" customWidth="1"/>
    <col min="28" max="30" width="11.1666666666667" customWidth="1"/>
    <col min="31" max="254" width="9" customWidth="1"/>
  </cols>
  <sheetData>
    <row r="1" ht="18" customHeight="1" spans="1:254">
      <c r="A1" s="83"/>
      <c r="B1" s="83"/>
      <c r="C1" s="90"/>
      <c r="D1" s="91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 t="s">
        <v>118</v>
      </c>
      <c r="AE1" s="66"/>
      <c r="AF1" s="91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</row>
    <row r="2" ht="18" customHeight="1" spans="1:254">
      <c r="A2" s="92" t="s">
        <v>119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</row>
    <row r="3" ht="18" customHeight="1" spans="1:254">
      <c r="A3" s="34"/>
      <c r="B3" s="34"/>
      <c r="C3" s="81"/>
      <c r="D3" s="68"/>
      <c r="E3" s="93"/>
      <c r="F3" s="55"/>
      <c r="G3" s="55"/>
      <c r="H3" s="55"/>
      <c r="I3" s="55"/>
      <c r="J3" s="55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55" t="s">
        <v>9</v>
      </c>
      <c r="AE3" s="68"/>
      <c r="AF3" s="91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ht="21" customHeight="1" spans="1:254">
      <c r="A4" s="38" t="s">
        <v>86</v>
      </c>
      <c r="B4" s="39"/>
      <c r="C4" s="40"/>
      <c r="D4" s="94" t="s">
        <v>87</v>
      </c>
      <c r="E4" s="73" t="s">
        <v>120</v>
      </c>
      <c r="F4" s="38" t="s">
        <v>121</v>
      </c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38" t="s">
        <v>122</v>
      </c>
      <c r="Y4" s="39"/>
      <c r="Z4" s="39"/>
      <c r="AA4" s="39"/>
      <c r="AB4" s="40"/>
      <c r="AC4" s="94" t="s">
        <v>123</v>
      </c>
      <c r="AD4" s="18" t="s">
        <v>124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ht="20.25" customHeight="1" spans="1:254">
      <c r="A5" s="96" t="s">
        <v>89</v>
      </c>
      <c r="B5" s="97" t="s">
        <v>90</v>
      </c>
      <c r="C5" s="44" t="s">
        <v>91</v>
      </c>
      <c r="D5" s="98"/>
      <c r="E5" s="88"/>
      <c r="F5" s="99" t="s">
        <v>125</v>
      </c>
      <c r="G5" s="38" t="s">
        <v>126</v>
      </c>
      <c r="H5" s="39"/>
      <c r="I5" s="38" t="s">
        <v>127</v>
      </c>
      <c r="J5" s="39"/>
      <c r="K5" s="39"/>
      <c r="L5" s="38" t="s">
        <v>128</v>
      </c>
      <c r="M5" s="39"/>
      <c r="N5" s="39"/>
      <c r="O5" s="43" t="s">
        <v>129</v>
      </c>
      <c r="P5" s="43"/>
      <c r="Q5" s="43"/>
      <c r="R5" s="134" t="s">
        <v>130</v>
      </c>
      <c r="S5" s="134"/>
      <c r="T5" s="134"/>
      <c r="U5" s="134" t="s">
        <v>131</v>
      </c>
      <c r="V5" s="134"/>
      <c r="W5" s="134"/>
      <c r="X5" s="108" t="s">
        <v>132</v>
      </c>
      <c r="Y5" s="47" t="s">
        <v>133</v>
      </c>
      <c r="Z5" s="47" t="s">
        <v>134</v>
      </c>
      <c r="AA5" s="47" t="s">
        <v>135</v>
      </c>
      <c r="AB5" s="47" t="s">
        <v>136</v>
      </c>
      <c r="AC5" s="6"/>
      <c r="AD5" s="18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ht="26.25" customHeight="1" spans="1:254">
      <c r="A6" s="15"/>
      <c r="B6" s="100"/>
      <c r="C6" s="11"/>
      <c r="D6" s="98"/>
      <c r="E6" s="88"/>
      <c r="F6" s="101"/>
      <c r="G6" s="102" t="s">
        <v>137</v>
      </c>
      <c r="H6" s="103" t="s">
        <v>138</v>
      </c>
      <c r="I6" s="103" t="s">
        <v>132</v>
      </c>
      <c r="J6" s="103" t="s">
        <v>137</v>
      </c>
      <c r="K6" s="103" t="s">
        <v>138</v>
      </c>
      <c r="L6" s="103" t="s">
        <v>132</v>
      </c>
      <c r="M6" s="103" t="s">
        <v>137</v>
      </c>
      <c r="N6" s="103" t="s">
        <v>138</v>
      </c>
      <c r="O6" s="103" t="s">
        <v>104</v>
      </c>
      <c r="P6" s="103" t="s">
        <v>139</v>
      </c>
      <c r="Q6" s="62" t="s">
        <v>138</v>
      </c>
      <c r="R6" s="103" t="s">
        <v>104</v>
      </c>
      <c r="S6" s="103" t="s">
        <v>139</v>
      </c>
      <c r="T6" s="62" t="s">
        <v>138</v>
      </c>
      <c r="U6" s="18" t="s">
        <v>132</v>
      </c>
      <c r="V6" s="103" t="s">
        <v>137</v>
      </c>
      <c r="W6" s="103" t="s">
        <v>138</v>
      </c>
      <c r="X6" s="73"/>
      <c r="Y6" s="73"/>
      <c r="Z6" s="73"/>
      <c r="AA6" s="73"/>
      <c r="AB6" s="73"/>
      <c r="AC6" s="6"/>
      <c r="AD6" s="18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ht="19.5" customHeight="1" spans="1:254">
      <c r="A7" s="76" t="s">
        <v>79</v>
      </c>
      <c r="B7" s="76" t="s">
        <v>79</v>
      </c>
      <c r="C7" s="76" t="s">
        <v>79</v>
      </c>
      <c r="D7" s="76" t="s">
        <v>79</v>
      </c>
      <c r="E7" s="45">
        <v>1</v>
      </c>
      <c r="F7" s="45">
        <f t="shared" ref="F7:Q7" si="0">E7+1</f>
        <v>2</v>
      </c>
      <c r="G7" s="104">
        <f t="shared" si="0"/>
        <v>3</v>
      </c>
      <c r="H7" s="104">
        <f t="shared" si="0"/>
        <v>4</v>
      </c>
      <c r="I7" s="104">
        <f t="shared" si="0"/>
        <v>5</v>
      </c>
      <c r="J7" s="104">
        <f t="shared" si="0"/>
        <v>6</v>
      </c>
      <c r="K7" s="104">
        <f t="shared" si="0"/>
        <v>7</v>
      </c>
      <c r="L7" s="104">
        <f t="shared" si="0"/>
        <v>8</v>
      </c>
      <c r="M7" s="104">
        <f t="shared" si="0"/>
        <v>9</v>
      </c>
      <c r="N7" s="104">
        <f t="shared" si="0"/>
        <v>10</v>
      </c>
      <c r="O7" s="104">
        <f t="shared" si="0"/>
        <v>11</v>
      </c>
      <c r="P7" s="104">
        <f t="shared" si="0"/>
        <v>12</v>
      </c>
      <c r="Q7" s="104">
        <f t="shared" si="0"/>
        <v>13</v>
      </c>
      <c r="R7" s="104">
        <f t="shared" ref="R7:AD7" si="1">Q7+1</f>
        <v>14</v>
      </c>
      <c r="S7" s="104">
        <f t="shared" si="1"/>
        <v>15</v>
      </c>
      <c r="T7" s="104">
        <f t="shared" si="1"/>
        <v>16</v>
      </c>
      <c r="U7" s="104">
        <f t="shared" si="1"/>
        <v>17</v>
      </c>
      <c r="V7" s="104">
        <f t="shared" si="1"/>
        <v>18</v>
      </c>
      <c r="W7" s="104">
        <f t="shared" si="1"/>
        <v>19</v>
      </c>
      <c r="X7" s="104">
        <f t="shared" si="1"/>
        <v>20</v>
      </c>
      <c r="Y7" s="104">
        <f t="shared" si="1"/>
        <v>21</v>
      </c>
      <c r="Z7" s="104">
        <f t="shared" si="1"/>
        <v>22</v>
      </c>
      <c r="AA7" s="104">
        <f t="shared" si="1"/>
        <v>23</v>
      </c>
      <c r="AB7" s="104">
        <f t="shared" si="1"/>
        <v>24</v>
      </c>
      <c r="AC7" s="104">
        <f t="shared" si="1"/>
        <v>25</v>
      </c>
      <c r="AD7" s="104">
        <f t="shared" si="1"/>
        <v>26</v>
      </c>
      <c r="AE7" s="66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="1" customFormat="1" ht="21" customHeight="1" spans="1:254">
      <c r="A8" s="50"/>
      <c r="B8" s="50"/>
      <c r="C8" s="50"/>
      <c r="D8" s="121" t="s">
        <v>80</v>
      </c>
      <c r="E8" s="63">
        <v>8965.88</v>
      </c>
      <c r="F8" s="105">
        <v>7477.86</v>
      </c>
      <c r="G8" s="106">
        <v>0</v>
      </c>
      <c r="H8" s="63">
        <v>7477.86</v>
      </c>
      <c r="I8" s="105">
        <v>2232.73</v>
      </c>
      <c r="J8" s="106">
        <v>0</v>
      </c>
      <c r="K8" s="107">
        <v>2232.73</v>
      </c>
      <c r="L8" s="63">
        <v>420.21</v>
      </c>
      <c r="M8" s="106">
        <v>0</v>
      </c>
      <c r="N8" s="107">
        <v>420.21</v>
      </c>
      <c r="O8" s="63">
        <v>4074.52</v>
      </c>
      <c r="P8" s="106">
        <v>0</v>
      </c>
      <c r="Q8" s="63">
        <v>4074.52</v>
      </c>
      <c r="R8" s="180">
        <v>564.34</v>
      </c>
      <c r="S8" s="180">
        <v>0</v>
      </c>
      <c r="T8" s="180">
        <v>564.34</v>
      </c>
      <c r="U8" s="106">
        <v>186.06</v>
      </c>
      <c r="V8" s="107">
        <v>0</v>
      </c>
      <c r="W8" s="107">
        <v>186.06</v>
      </c>
      <c r="X8" s="107">
        <v>1269.27</v>
      </c>
      <c r="Y8" s="107">
        <v>1166.69</v>
      </c>
      <c r="Z8" s="107">
        <v>25.74</v>
      </c>
      <c r="AA8" s="107">
        <v>13.13</v>
      </c>
      <c r="AB8" s="107">
        <v>63.71</v>
      </c>
      <c r="AC8" s="107">
        <v>0</v>
      </c>
      <c r="AD8" s="63">
        <v>218.75</v>
      </c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ht="21" customHeight="1" spans="1:31">
      <c r="A9" s="50"/>
      <c r="B9" s="50"/>
      <c r="C9" s="50"/>
      <c r="D9" s="121" t="s">
        <v>81</v>
      </c>
      <c r="E9" s="63">
        <v>8965.88</v>
      </c>
      <c r="F9" s="105">
        <v>7477.86</v>
      </c>
      <c r="G9" s="106">
        <v>0</v>
      </c>
      <c r="H9" s="63">
        <v>7477.86</v>
      </c>
      <c r="I9" s="105">
        <v>2232.73</v>
      </c>
      <c r="J9" s="106">
        <v>0</v>
      </c>
      <c r="K9" s="107">
        <v>2232.73</v>
      </c>
      <c r="L9" s="63">
        <v>420.21</v>
      </c>
      <c r="M9" s="106">
        <v>0</v>
      </c>
      <c r="N9" s="107">
        <v>420.21</v>
      </c>
      <c r="O9" s="63">
        <v>4074.52</v>
      </c>
      <c r="P9" s="106">
        <v>0</v>
      </c>
      <c r="Q9" s="63">
        <v>4074.52</v>
      </c>
      <c r="R9" s="180">
        <v>564.34</v>
      </c>
      <c r="S9" s="180">
        <v>0</v>
      </c>
      <c r="T9" s="180">
        <v>564.34</v>
      </c>
      <c r="U9" s="106">
        <v>186.06</v>
      </c>
      <c r="V9" s="107">
        <v>0</v>
      </c>
      <c r="W9" s="107">
        <v>186.06</v>
      </c>
      <c r="X9" s="107">
        <v>1269.27</v>
      </c>
      <c r="Y9" s="107">
        <v>1166.69</v>
      </c>
      <c r="Z9" s="107">
        <v>25.74</v>
      </c>
      <c r="AA9" s="107">
        <v>13.13</v>
      </c>
      <c r="AB9" s="107">
        <v>63.71</v>
      </c>
      <c r="AC9" s="107">
        <v>0</v>
      </c>
      <c r="AD9" s="63">
        <v>218.75</v>
      </c>
      <c r="AE9" s="34"/>
    </row>
    <row r="10" ht="21" customHeight="1" spans="1:254">
      <c r="A10" s="50"/>
      <c r="B10" s="50"/>
      <c r="C10" s="50"/>
      <c r="D10" s="121" t="s">
        <v>82</v>
      </c>
      <c r="E10" s="63">
        <v>8965.88</v>
      </c>
      <c r="F10" s="105">
        <v>7477.86</v>
      </c>
      <c r="G10" s="106">
        <v>0</v>
      </c>
      <c r="H10" s="63">
        <v>7477.86</v>
      </c>
      <c r="I10" s="105">
        <v>2232.73</v>
      </c>
      <c r="J10" s="106">
        <v>0</v>
      </c>
      <c r="K10" s="107">
        <v>2232.73</v>
      </c>
      <c r="L10" s="63">
        <v>420.21</v>
      </c>
      <c r="M10" s="106">
        <v>0</v>
      </c>
      <c r="N10" s="107">
        <v>420.21</v>
      </c>
      <c r="O10" s="63">
        <v>4074.52</v>
      </c>
      <c r="P10" s="106">
        <v>0</v>
      </c>
      <c r="Q10" s="63">
        <v>4074.52</v>
      </c>
      <c r="R10" s="180">
        <v>564.34</v>
      </c>
      <c r="S10" s="180">
        <v>0</v>
      </c>
      <c r="T10" s="180">
        <v>564.34</v>
      </c>
      <c r="U10" s="106">
        <v>186.06</v>
      </c>
      <c r="V10" s="107">
        <v>0</v>
      </c>
      <c r="W10" s="107">
        <v>186.06</v>
      </c>
      <c r="X10" s="107">
        <v>1269.27</v>
      </c>
      <c r="Y10" s="107">
        <v>1166.69</v>
      </c>
      <c r="Z10" s="107">
        <v>25.74</v>
      </c>
      <c r="AA10" s="107">
        <v>13.13</v>
      </c>
      <c r="AB10" s="107">
        <v>63.71</v>
      </c>
      <c r="AC10" s="107">
        <v>0</v>
      </c>
      <c r="AD10" s="63">
        <v>218.75</v>
      </c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ht="21" customHeight="1" spans="1:254">
      <c r="A11" s="50" t="s">
        <v>93</v>
      </c>
      <c r="B11" s="50"/>
      <c r="C11" s="50"/>
      <c r="D11" s="121" t="s">
        <v>94</v>
      </c>
      <c r="E11" s="63">
        <v>8965.88</v>
      </c>
      <c r="F11" s="105">
        <v>7477.86</v>
      </c>
      <c r="G11" s="106">
        <v>0</v>
      </c>
      <c r="H11" s="63">
        <v>7477.86</v>
      </c>
      <c r="I11" s="105">
        <v>2232.73</v>
      </c>
      <c r="J11" s="106">
        <v>0</v>
      </c>
      <c r="K11" s="107">
        <v>2232.73</v>
      </c>
      <c r="L11" s="63">
        <v>420.21</v>
      </c>
      <c r="M11" s="106">
        <v>0</v>
      </c>
      <c r="N11" s="107">
        <v>420.21</v>
      </c>
      <c r="O11" s="63">
        <v>4074.52</v>
      </c>
      <c r="P11" s="106">
        <v>0</v>
      </c>
      <c r="Q11" s="63">
        <v>4074.52</v>
      </c>
      <c r="R11" s="180">
        <v>564.34</v>
      </c>
      <c r="S11" s="180">
        <v>0</v>
      </c>
      <c r="T11" s="180">
        <v>564.34</v>
      </c>
      <c r="U11" s="106">
        <v>186.06</v>
      </c>
      <c r="V11" s="107">
        <v>0</v>
      </c>
      <c r="W11" s="107">
        <v>186.06</v>
      </c>
      <c r="X11" s="107">
        <v>1269.27</v>
      </c>
      <c r="Y11" s="107">
        <v>1166.69</v>
      </c>
      <c r="Z11" s="107">
        <v>25.74</v>
      </c>
      <c r="AA11" s="107">
        <v>13.13</v>
      </c>
      <c r="AB11" s="107">
        <v>63.71</v>
      </c>
      <c r="AC11" s="107">
        <v>0</v>
      </c>
      <c r="AD11" s="63">
        <v>218.75</v>
      </c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ht="21" customHeight="1" spans="1:254">
      <c r="A12" s="50"/>
      <c r="B12" s="50" t="s">
        <v>95</v>
      </c>
      <c r="C12" s="50"/>
      <c r="D12" s="121" t="s">
        <v>96</v>
      </c>
      <c r="E12" s="63">
        <v>8965.88</v>
      </c>
      <c r="F12" s="105">
        <v>7477.86</v>
      </c>
      <c r="G12" s="106">
        <v>0</v>
      </c>
      <c r="H12" s="63">
        <v>7477.86</v>
      </c>
      <c r="I12" s="105">
        <v>2232.73</v>
      </c>
      <c r="J12" s="106">
        <v>0</v>
      </c>
      <c r="K12" s="107">
        <v>2232.73</v>
      </c>
      <c r="L12" s="63">
        <v>420.21</v>
      </c>
      <c r="M12" s="106">
        <v>0</v>
      </c>
      <c r="N12" s="107">
        <v>420.21</v>
      </c>
      <c r="O12" s="63">
        <v>4074.52</v>
      </c>
      <c r="P12" s="106">
        <v>0</v>
      </c>
      <c r="Q12" s="63">
        <v>4074.52</v>
      </c>
      <c r="R12" s="180">
        <v>564.34</v>
      </c>
      <c r="S12" s="180">
        <v>0</v>
      </c>
      <c r="T12" s="180">
        <v>564.34</v>
      </c>
      <c r="U12" s="106">
        <v>186.06</v>
      </c>
      <c r="V12" s="107">
        <v>0</v>
      </c>
      <c r="W12" s="107">
        <v>186.06</v>
      </c>
      <c r="X12" s="107">
        <v>1269.27</v>
      </c>
      <c r="Y12" s="107">
        <v>1166.69</v>
      </c>
      <c r="Z12" s="107">
        <v>25.74</v>
      </c>
      <c r="AA12" s="107">
        <v>13.13</v>
      </c>
      <c r="AB12" s="107">
        <v>63.71</v>
      </c>
      <c r="AC12" s="107">
        <v>0</v>
      </c>
      <c r="AD12" s="63">
        <v>218.75</v>
      </c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GW12" s="66"/>
      <c r="GX12" s="66"/>
      <c r="GY12" s="66"/>
      <c r="GZ12" s="66"/>
      <c r="HA12" s="66"/>
      <c r="HB12" s="66"/>
      <c r="HC12" s="66"/>
      <c r="HD12" s="66"/>
      <c r="HE12" s="66"/>
      <c r="HF12" s="66"/>
      <c r="HG12" s="66"/>
      <c r="HH12" s="66"/>
      <c r="HI12" s="66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/>
      <c r="IM12" s="66"/>
      <c r="IN12" s="66"/>
      <c r="IO12" s="66"/>
      <c r="IP12" s="66"/>
      <c r="IQ12" s="66"/>
      <c r="IR12" s="66"/>
      <c r="IS12" s="66"/>
      <c r="IT12" s="66"/>
    </row>
    <row r="13" ht="21" customHeight="1" spans="1:254">
      <c r="A13" s="50" t="s">
        <v>97</v>
      </c>
      <c r="B13" s="50" t="s">
        <v>98</v>
      </c>
      <c r="C13" s="50" t="s">
        <v>99</v>
      </c>
      <c r="D13" s="121" t="s">
        <v>100</v>
      </c>
      <c r="E13" s="63">
        <v>8965.88</v>
      </c>
      <c r="F13" s="105">
        <v>7477.86</v>
      </c>
      <c r="G13" s="106">
        <v>0</v>
      </c>
      <c r="H13" s="63">
        <v>7477.86</v>
      </c>
      <c r="I13" s="105">
        <v>2232.73</v>
      </c>
      <c r="J13" s="106">
        <v>0</v>
      </c>
      <c r="K13" s="107">
        <v>2232.73</v>
      </c>
      <c r="L13" s="63">
        <v>420.21</v>
      </c>
      <c r="M13" s="106">
        <v>0</v>
      </c>
      <c r="N13" s="107">
        <v>420.21</v>
      </c>
      <c r="O13" s="63">
        <v>4074.52</v>
      </c>
      <c r="P13" s="106">
        <v>0</v>
      </c>
      <c r="Q13" s="63">
        <v>4074.52</v>
      </c>
      <c r="R13" s="180">
        <v>564.34</v>
      </c>
      <c r="S13" s="180">
        <v>0</v>
      </c>
      <c r="T13" s="180">
        <v>564.34</v>
      </c>
      <c r="U13" s="106">
        <v>186.06</v>
      </c>
      <c r="V13" s="107">
        <v>0</v>
      </c>
      <c r="W13" s="107">
        <v>186.06</v>
      </c>
      <c r="X13" s="107">
        <v>1269.27</v>
      </c>
      <c r="Y13" s="107">
        <v>1166.69</v>
      </c>
      <c r="Z13" s="107">
        <v>25.74</v>
      </c>
      <c r="AA13" s="107">
        <v>13.13</v>
      </c>
      <c r="AB13" s="107">
        <v>63.71</v>
      </c>
      <c r="AC13" s="107">
        <v>0</v>
      </c>
      <c r="AD13" s="63">
        <v>218.75</v>
      </c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/>
      <c r="IM13" s="66"/>
      <c r="IN13" s="66"/>
      <c r="IO13" s="66"/>
      <c r="IP13" s="66"/>
      <c r="IQ13" s="66"/>
      <c r="IR13" s="66"/>
      <c r="IS13" s="66"/>
      <c r="IT13" s="66"/>
    </row>
    <row r="14" ht="18" customHeight="1" spans="1:254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/>
      <c r="IM14" s="66"/>
      <c r="IN14" s="66"/>
      <c r="IO14" s="66"/>
      <c r="IP14" s="66"/>
      <c r="IQ14" s="66"/>
      <c r="IR14" s="66"/>
      <c r="IS14" s="66"/>
      <c r="IT14" s="66"/>
    </row>
    <row r="15" ht="18" customHeight="1" spans="1:254">
      <c r="A15" s="83"/>
      <c r="B15" s="83"/>
      <c r="C15" s="81"/>
      <c r="D15" s="6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</row>
    <row r="16" ht="18" customHeight="1" spans="1:254">
      <c r="A16" s="83"/>
      <c r="B16" s="83"/>
      <c r="C16" s="81"/>
      <c r="D16" s="6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</row>
    <row r="17" ht="18" customHeight="1" spans="1:254">
      <c r="A17" s="83"/>
      <c r="B17" s="83"/>
      <c r="C17" s="81"/>
      <c r="D17" s="6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</row>
    <row r="18" ht="18" customHeight="1" spans="1:254">
      <c r="A18" s="83"/>
      <c r="B18" s="83"/>
      <c r="C18" s="81"/>
      <c r="D18" s="6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  <c r="HJ18" s="66"/>
      <c r="HK18" s="66"/>
      <c r="HL18" s="66"/>
      <c r="HM18" s="66"/>
      <c r="HN18" s="66"/>
      <c r="HO18" s="66"/>
      <c r="HP18" s="66"/>
      <c r="HQ18" s="66"/>
      <c r="HR18" s="66"/>
      <c r="HS18" s="66"/>
      <c r="HT18" s="66"/>
      <c r="HU18" s="66"/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/>
      <c r="IM18" s="66"/>
      <c r="IN18" s="66"/>
      <c r="IO18" s="66"/>
      <c r="IP18" s="66"/>
      <c r="IQ18" s="66"/>
      <c r="IR18" s="66"/>
      <c r="IS18" s="66"/>
      <c r="IT18" s="66"/>
    </row>
    <row r="19" ht="18" customHeight="1" spans="1:254">
      <c r="A19" s="83"/>
      <c r="B19" s="83"/>
      <c r="C19" s="81"/>
      <c r="D19" s="66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</row>
    <row r="20" ht="18" customHeight="1" spans="1:254">
      <c r="A20" s="83"/>
      <c r="B20" s="83"/>
      <c r="C20" s="81"/>
      <c r="D20" s="66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</row>
  </sheetData>
  <sheetProtection formatCells="0" formatColumns="0" formatRows="0"/>
  <mergeCells count="13">
    <mergeCell ref="A5:A6"/>
    <mergeCell ref="B5:B6"/>
    <mergeCell ref="C5:C6"/>
    <mergeCell ref="D4:D6"/>
    <mergeCell ref="E4:E6"/>
    <mergeCell ref="F5:F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590277777777778" top="0.590277777777778" bottom="0.590277777777778" header="0.590277777777778" footer="0.393055555555556"/>
  <pageSetup paperSize="9" scale="43" fitToHeight="100" orientation="landscape" verticalDpi="3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O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83333333333333" customWidth="1"/>
    <col min="4" max="4" width="44.8333333333333" customWidth="1"/>
    <col min="5" max="5" width="18.8333333333333" customWidth="1"/>
    <col min="6" max="7" width="9.83333333333333" customWidth="1"/>
    <col min="8" max="8" width="9.16666666666667" customWidth="1"/>
    <col min="9" max="13" width="9.83333333333333" customWidth="1"/>
    <col min="14" max="14" width="9.16666666666667" customWidth="1"/>
    <col min="15" max="15" width="11.6666666666667" customWidth="1"/>
    <col min="16" max="16" width="9.16666666666667" customWidth="1"/>
    <col min="17" max="19" width="9.83333333333333" customWidth="1"/>
    <col min="20" max="20" width="12.1666666666667" customWidth="1"/>
  </cols>
  <sheetData>
    <row r="1" ht="18" customHeight="1" spans="1:249">
      <c r="A1" s="179"/>
      <c r="O1" s="34"/>
      <c r="P1" s="34"/>
      <c r="T1" s="86" t="s">
        <v>140</v>
      </c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86"/>
      <c r="FU1" s="86"/>
      <c r="FV1" s="86"/>
      <c r="FW1" s="86"/>
      <c r="FX1" s="86"/>
      <c r="FY1" s="86"/>
      <c r="FZ1" s="86"/>
      <c r="GA1" s="86"/>
      <c r="GB1" s="86"/>
      <c r="GC1" s="86"/>
      <c r="GD1" s="86"/>
      <c r="GE1" s="86"/>
      <c r="GF1" s="86"/>
      <c r="GG1" s="86"/>
      <c r="GH1" s="86"/>
      <c r="GI1" s="86"/>
      <c r="GJ1" s="86"/>
      <c r="GK1" s="86"/>
      <c r="GL1" s="86"/>
      <c r="GM1" s="86"/>
      <c r="GN1" s="86"/>
      <c r="GO1" s="86"/>
      <c r="GP1" s="86"/>
      <c r="GQ1" s="86"/>
      <c r="GR1" s="86"/>
      <c r="GS1" s="86"/>
      <c r="GT1" s="86"/>
      <c r="GU1" s="86"/>
      <c r="GV1" s="86"/>
      <c r="GW1" s="86"/>
      <c r="GX1" s="86"/>
      <c r="GY1" s="86"/>
      <c r="GZ1" s="86"/>
      <c r="HA1" s="86"/>
      <c r="HB1" s="86"/>
      <c r="HC1" s="86"/>
      <c r="HD1" s="86"/>
      <c r="HE1" s="86"/>
      <c r="HF1" s="86"/>
      <c r="HG1" s="86"/>
      <c r="HH1" s="86"/>
      <c r="HI1" s="86"/>
      <c r="HJ1" s="86"/>
      <c r="HK1" s="86"/>
      <c r="HL1" s="86"/>
      <c r="HM1" s="86"/>
      <c r="HN1" s="86"/>
      <c r="HO1" s="86"/>
      <c r="HP1" s="86"/>
      <c r="HQ1" s="86"/>
      <c r="HR1" s="86"/>
      <c r="HS1" s="86"/>
      <c r="HT1" s="86"/>
      <c r="HU1" s="86"/>
      <c r="HV1" s="86"/>
      <c r="HW1" s="86"/>
      <c r="HX1" s="86"/>
      <c r="HY1" s="86"/>
      <c r="HZ1" s="86"/>
      <c r="IA1" s="86"/>
      <c r="IB1" s="86"/>
      <c r="IC1" s="86"/>
      <c r="ID1" s="86"/>
      <c r="IE1" s="86"/>
      <c r="IF1" s="86"/>
      <c r="IG1" s="86"/>
      <c r="IH1" s="86"/>
      <c r="II1" s="86"/>
      <c r="IJ1" s="86"/>
      <c r="IK1" s="86"/>
      <c r="IL1" s="86"/>
      <c r="IM1" s="86"/>
      <c r="IN1" s="86"/>
      <c r="IO1" s="86"/>
    </row>
    <row r="2" ht="32.25" customHeight="1" spans="1:249">
      <c r="A2" s="3" t="s">
        <v>141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</row>
    <row r="3" ht="18" customHeight="1" spans="1:249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84"/>
      <c r="P3" s="84"/>
      <c r="Q3" s="71"/>
      <c r="R3" s="71"/>
      <c r="S3" s="71"/>
      <c r="T3" s="87" t="s">
        <v>142</v>
      </c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  <c r="EO3" s="86"/>
      <c r="EP3" s="86"/>
      <c r="EQ3" s="86"/>
      <c r="ER3" s="86"/>
      <c r="ES3" s="86"/>
      <c r="ET3" s="86"/>
      <c r="EU3" s="86"/>
      <c r="EV3" s="86"/>
      <c r="EW3" s="86"/>
      <c r="EX3" s="86"/>
      <c r="EY3" s="86"/>
      <c r="EZ3" s="86"/>
      <c r="FA3" s="86"/>
      <c r="FB3" s="86"/>
      <c r="FC3" s="86"/>
      <c r="FD3" s="86"/>
      <c r="FE3" s="86"/>
      <c r="FF3" s="86"/>
      <c r="FG3" s="86"/>
      <c r="FH3" s="86"/>
      <c r="FI3" s="86"/>
      <c r="FJ3" s="86"/>
      <c r="FK3" s="86"/>
      <c r="FL3" s="86"/>
      <c r="FM3" s="86"/>
      <c r="FN3" s="86"/>
      <c r="FO3" s="86"/>
      <c r="FP3" s="86"/>
      <c r="FQ3" s="86"/>
      <c r="FR3" s="86"/>
      <c r="FS3" s="86"/>
      <c r="FT3" s="86"/>
      <c r="FU3" s="86"/>
      <c r="FV3" s="86"/>
      <c r="FW3" s="86"/>
      <c r="FX3" s="86"/>
      <c r="FY3" s="86"/>
      <c r="FZ3" s="86"/>
      <c r="GA3" s="86"/>
      <c r="GB3" s="86"/>
      <c r="GC3" s="86"/>
      <c r="GD3" s="86"/>
      <c r="GE3" s="86"/>
      <c r="GF3" s="86"/>
      <c r="GG3" s="86"/>
      <c r="GH3" s="86"/>
      <c r="GI3" s="86"/>
      <c r="GJ3" s="86"/>
      <c r="GK3" s="86"/>
      <c r="GL3" s="86"/>
      <c r="GM3" s="86"/>
      <c r="GN3" s="86"/>
      <c r="GO3" s="86"/>
      <c r="GP3" s="86"/>
      <c r="GQ3" s="86"/>
      <c r="GR3" s="86"/>
      <c r="GS3" s="86"/>
      <c r="GT3" s="86"/>
      <c r="GU3" s="86"/>
      <c r="GV3" s="86"/>
      <c r="GW3" s="86"/>
      <c r="GX3" s="86"/>
      <c r="GY3" s="86"/>
      <c r="GZ3" s="86"/>
      <c r="HA3" s="86"/>
      <c r="HB3" s="86"/>
      <c r="HC3" s="86"/>
      <c r="HD3" s="86"/>
      <c r="HE3" s="86"/>
      <c r="HF3" s="86"/>
      <c r="HG3" s="86"/>
      <c r="HH3" s="86"/>
      <c r="HI3" s="86"/>
      <c r="HJ3" s="86"/>
      <c r="HK3" s="86"/>
      <c r="HL3" s="86"/>
      <c r="HM3" s="86"/>
      <c r="HN3" s="86"/>
      <c r="HO3" s="86"/>
      <c r="HP3" s="86"/>
      <c r="HQ3" s="86"/>
      <c r="HR3" s="86"/>
      <c r="HS3" s="86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</row>
    <row r="4" ht="16.5" customHeight="1" spans="1:249">
      <c r="A4" s="72" t="s">
        <v>86</v>
      </c>
      <c r="B4" s="72"/>
      <c r="C4" s="72"/>
      <c r="D4" s="73" t="s">
        <v>87</v>
      </c>
      <c r="E4" s="73" t="s">
        <v>120</v>
      </c>
      <c r="F4" s="73" t="s">
        <v>143</v>
      </c>
      <c r="G4" s="73" t="s">
        <v>144</v>
      </c>
      <c r="H4" s="73" t="s">
        <v>145</v>
      </c>
      <c r="I4" s="73" t="s">
        <v>146</v>
      </c>
      <c r="J4" s="73" t="s">
        <v>147</v>
      </c>
      <c r="K4" s="73" t="s">
        <v>148</v>
      </c>
      <c r="L4" s="73" t="s">
        <v>149</v>
      </c>
      <c r="M4" s="73" t="s">
        <v>150</v>
      </c>
      <c r="N4" s="73" t="s">
        <v>151</v>
      </c>
      <c r="O4" s="73" t="s">
        <v>152</v>
      </c>
      <c r="P4" s="73" t="s">
        <v>153</v>
      </c>
      <c r="Q4" s="73" t="s">
        <v>154</v>
      </c>
      <c r="R4" s="88" t="s">
        <v>155</v>
      </c>
      <c r="S4" s="88" t="s">
        <v>156</v>
      </c>
      <c r="T4" s="88" t="s">
        <v>157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</row>
    <row r="5" ht="16.5" customHeight="1" spans="1:249">
      <c r="A5" s="74" t="s">
        <v>89</v>
      </c>
      <c r="B5" s="74" t="s">
        <v>90</v>
      </c>
      <c r="C5" s="74" t="s">
        <v>91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88"/>
      <c r="S5" s="88"/>
      <c r="T5" s="88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</row>
    <row r="6" ht="21" customHeight="1" spans="1:249">
      <c r="A6" s="48" t="s">
        <v>79</v>
      </c>
      <c r="B6" s="48" t="s">
        <v>79</v>
      </c>
      <c r="C6" s="48" t="s">
        <v>79</v>
      </c>
      <c r="D6" s="48" t="s">
        <v>79</v>
      </c>
      <c r="E6" s="110">
        <v>1</v>
      </c>
      <c r="F6" s="110">
        <f t="shared" ref="F6:T6" si="0">E6+1</f>
        <v>2</v>
      </c>
      <c r="G6" s="110">
        <f t="shared" si="0"/>
        <v>3</v>
      </c>
      <c r="H6" s="110">
        <f t="shared" si="0"/>
        <v>4</v>
      </c>
      <c r="I6" s="110">
        <f t="shared" si="0"/>
        <v>5</v>
      </c>
      <c r="J6" s="110">
        <f t="shared" si="0"/>
        <v>6</v>
      </c>
      <c r="K6" s="110">
        <f t="shared" si="0"/>
        <v>7</v>
      </c>
      <c r="L6" s="110">
        <f t="shared" si="0"/>
        <v>8</v>
      </c>
      <c r="M6" s="110">
        <f t="shared" si="0"/>
        <v>9</v>
      </c>
      <c r="N6" s="110">
        <f t="shared" si="0"/>
        <v>10</v>
      </c>
      <c r="O6" s="110">
        <f t="shared" si="0"/>
        <v>11</v>
      </c>
      <c r="P6" s="110">
        <f t="shared" si="0"/>
        <v>12</v>
      </c>
      <c r="Q6" s="110">
        <f t="shared" si="0"/>
        <v>13</v>
      </c>
      <c r="R6" s="110">
        <f t="shared" si="0"/>
        <v>14</v>
      </c>
      <c r="S6" s="110">
        <f t="shared" si="0"/>
        <v>15</v>
      </c>
      <c r="T6" s="110">
        <f t="shared" si="0"/>
        <v>16</v>
      </c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</row>
    <row r="7" s="1" customFormat="1" ht="19.5" customHeight="1" spans="1:249">
      <c r="A7" s="50"/>
      <c r="B7" s="50"/>
      <c r="C7" s="50"/>
      <c r="D7" s="121" t="s">
        <v>80</v>
      </c>
      <c r="E7" s="123">
        <v>727.69</v>
      </c>
      <c r="F7" s="123">
        <v>0</v>
      </c>
      <c r="G7" s="123">
        <v>0</v>
      </c>
      <c r="H7" s="119">
        <v>105.9</v>
      </c>
      <c r="I7" s="124">
        <v>194.7</v>
      </c>
      <c r="J7" s="123">
        <v>35</v>
      </c>
      <c r="K7" s="123">
        <v>185</v>
      </c>
      <c r="L7" s="119">
        <v>0</v>
      </c>
      <c r="M7" s="123">
        <v>61.3</v>
      </c>
      <c r="N7" s="119">
        <v>0</v>
      </c>
      <c r="O7" s="124">
        <v>0</v>
      </c>
      <c r="P7" s="119">
        <v>0</v>
      </c>
      <c r="Q7" s="124">
        <v>0</v>
      </c>
      <c r="R7" s="123">
        <v>64.35</v>
      </c>
      <c r="S7" s="123">
        <v>57.91</v>
      </c>
      <c r="T7" s="119">
        <v>23.53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</row>
    <row r="8" ht="19.5" customHeight="1" spans="1:20">
      <c r="A8" s="50"/>
      <c r="B8" s="50"/>
      <c r="C8" s="50"/>
      <c r="D8" s="121" t="s">
        <v>81</v>
      </c>
      <c r="E8" s="123">
        <v>727.69</v>
      </c>
      <c r="F8" s="123">
        <v>0</v>
      </c>
      <c r="G8" s="123">
        <v>0</v>
      </c>
      <c r="H8" s="119">
        <v>105.9</v>
      </c>
      <c r="I8" s="124">
        <v>194.7</v>
      </c>
      <c r="J8" s="123">
        <v>35</v>
      </c>
      <c r="K8" s="123">
        <v>185</v>
      </c>
      <c r="L8" s="119">
        <v>0</v>
      </c>
      <c r="M8" s="123">
        <v>61.3</v>
      </c>
      <c r="N8" s="119">
        <v>0</v>
      </c>
      <c r="O8" s="124">
        <v>0</v>
      </c>
      <c r="P8" s="119">
        <v>0</v>
      </c>
      <c r="Q8" s="124">
        <v>0</v>
      </c>
      <c r="R8" s="123">
        <v>64.35</v>
      </c>
      <c r="S8" s="123">
        <v>57.91</v>
      </c>
      <c r="T8" s="119">
        <v>23.53</v>
      </c>
    </row>
    <row r="9" ht="19.5" customHeight="1" spans="1:20">
      <c r="A9" s="50"/>
      <c r="B9" s="50"/>
      <c r="C9" s="50"/>
      <c r="D9" s="121" t="s">
        <v>82</v>
      </c>
      <c r="E9" s="123">
        <v>727.69</v>
      </c>
      <c r="F9" s="123">
        <v>0</v>
      </c>
      <c r="G9" s="123">
        <v>0</v>
      </c>
      <c r="H9" s="119">
        <v>105.9</v>
      </c>
      <c r="I9" s="124">
        <v>194.7</v>
      </c>
      <c r="J9" s="123">
        <v>35</v>
      </c>
      <c r="K9" s="123">
        <v>185</v>
      </c>
      <c r="L9" s="119">
        <v>0</v>
      </c>
      <c r="M9" s="123">
        <v>61.3</v>
      </c>
      <c r="N9" s="119">
        <v>0</v>
      </c>
      <c r="O9" s="124">
        <v>0</v>
      </c>
      <c r="P9" s="119">
        <v>0</v>
      </c>
      <c r="Q9" s="124">
        <v>0</v>
      </c>
      <c r="R9" s="123">
        <v>64.35</v>
      </c>
      <c r="S9" s="123">
        <v>57.91</v>
      </c>
      <c r="T9" s="119">
        <v>23.53</v>
      </c>
    </row>
    <row r="10" ht="19.5" customHeight="1" spans="1:20">
      <c r="A10" s="50" t="s">
        <v>93</v>
      </c>
      <c r="B10" s="50"/>
      <c r="C10" s="50"/>
      <c r="D10" s="121" t="s">
        <v>94</v>
      </c>
      <c r="E10" s="123">
        <v>727.69</v>
      </c>
      <c r="F10" s="123">
        <v>0</v>
      </c>
      <c r="G10" s="123">
        <v>0</v>
      </c>
      <c r="H10" s="119">
        <v>105.9</v>
      </c>
      <c r="I10" s="124">
        <v>194.7</v>
      </c>
      <c r="J10" s="123">
        <v>35</v>
      </c>
      <c r="K10" s="123">
        <v>185</v>
      </c>
      <c r="L10" s="119">
        <v>0</v>
      </c>
      <c r="M10" s="123">
        <v>61.3</v>
      </c>
      <c r="N10" s="119">
        <v>0</v>
      </c>
      <c r="O10" s="124">
        <v>0</v>
      </c>
      <c r="P10" s="119">
        <v>0</v>
      </c>
      <c r="Q10" s="124">
        <v>0</v>
      </c>
      <c r="R10" s="123">
        <v>64.35</v>
      </c>
      <c r="S10" s="123">
        <v>57.91</v>
      </c>
      <c r="T10" s="119">
        <v>23.53</v>
      </c>
    </row>
    <row r="11" ht="19.5" customHeight="1" spans="1:20">
      <c r="A11" s="50"/>
      <c r="B11" s="50" t="s">
        <v>95</v>
      </c>
      <c r="C11" s="50"/>
      <c r="D11" s="121" t="s">
        <v>96</v>
      </c>
      <c r="E11" s="123">
        <v>727.69</v>
      </c>
      <c r="F11" s="123">
        <v>0</v>
      </c>
      <c r="G11" s="123">
        <v>0</v>
      </c>
      <c r="H11" s="119">
        <v>105.9</v>
      </c>
      <c r="I11" s="124">
        <v>194.7</v>
      </c>
      <c r="J11" s="123">
        <v>35</v>
      </c>
      <c r="K11" s="123">
        <v>185</v>
      </c>
      <c r="L11" s="119">
        <v>0</v>
      </c>
      <c r="M11" s="123">
        <v>61.3</v>
      </c>
      <c r="N11" s="119">
        <v>0</v>
      </c>
      <c r="O11" s="124">
        <v>0</v>
      </c>
      <c r="P11" s="119">
        <v>0</v>
      </c>
      <c r="Q11" s="124">
        <v>0</v>
      </c>
      <c r="R11" s="123">
        <v>64.35</v>
      </c>
      <c r="S11" s="123">
        <v>57.91</v>
      </c>
      <c r="T11" s="119">
        <v>23.53</v>
      </c>
    </row>
    <row r="12" ht="19.5" customHeight="1" spans="1:249">
      <c r="A12" s="50" t="s">
        <v>97</v>
      </c>
      <c r="B12" s="50" t="s">
        <v>98</v>
      </c>
      <c r="C12" s="50" t="s">
        <v>99</v>
      </c>
      <c r="D12" s="121" t="s">
        <v>100</v>
      </c>
      <c r="E12" s="123">
        <v>727.69</v>
      </c>
      <c r="F12" s="123">
        <v>0</v>
      </c>
      <c r="G12" s="123">
        <v>0</v>
      </c>
      <c r="H12" s="119">
        <v>105.9</v>
      </c>
      <c r="I12" s="124">
        <v>194.7</v>
      </c>
      <c r="J12" s="123">
        <v>35</v>
      </c>
      <c r="K12" s="123">
        <v>185</v>
      </c>
      <c r="L12" s="119">
        <v>0</v>
      </c>
      <c r="M12" s="123">
        <v>61.3</v>
      </c>
      <c r="N12" s="119">
        <v>0</v>
      </c>
      <c r="O12" s="124">
        <v>0</v>
      </c>
      <c r="P12" s="119">
        <v>0</v>
      </c>
      <c r="Q12" s="124">
        <v>0</v>
      </c>
      <c r="R12" s="123">
        <v>64.35</v>
      </c>
      <c r="S12" s="123">
        <v>57.91</v>
      </c>
      <c r="T12" s="119">
        <v>23.53</v>
      </c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</row>
    <row r="13" ht="18" customHeight="1" spans="1:249">
      <c r="A13" s="83"/>
      <c r="B13" s="83"/>
      <c r="C13" s="81"/>
      <c r="D13" s="6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</row>
    <row r="14" ht="18" customHeight="1" spans="1:249">
      <c r="A14" s="83"/>
      <c r="B14" s="83"/>
      <c r="C14" s="81"/>
      <c r="D14" s="6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</row>
    <row r="15" ht="12.75" customHeight="1" spans="4:20">
      <c r="D15" s="34"/>
      <c r="J15" s="1"/>
      <c r="O15" s="34"/>
      <c r="P15" s="34"/>
      <c r="Q15" s="34"/>
      <c r="T15" s="34"/>
    </row>
    <row r="16" ht="12.75" customHeight="1" spans="4:20">
      <c r="D16" s="34"/>
      <c r="J16" s="1"/>
      <c r="K16" s="1"/>
      <c r="M16" s="34"/>
      <c r="N16" s="34"/>
      <c r="O16" s="34"/>
      <c r="P16" s="34"/>
      <c r="Q16" s="34"/>
      <c r="T16" s="34"/>
    </row>
    <row r="17" ht="12.75" customHeight="1" spans="11:20">
      <c r="K17" s="1"/>
      <c r="L17" s="34"/>
      <c r="M17" s="34"/>
      <c r="N17" s="34"/>
      <c r="O17" s="34"/>
      <c r="P17" s="34"/>
      <c r="Q17" s="34"/>
      <c r="T17" s="34"/>
    </row>
    <row r="18" ht="12.75" customHeight="1" spans="12:16">
      <c r="L18" s="34"/>
      <c r="M18" s="34"/>
      <c r="N18" s="34"/>
      <c r="O18" s="34"/>
      <c r="P18" s="34"/>
    </row>
    <row r="19" ht="12.75" customHeight="1"/>
    <row r="20" ht="9.75" customHeight="1" spans="15:16">
      <c r="O20" s="34"/>
      <c r="P20" s="34"/>
    </row>
    <row r="21" ht="12.75" customHeight="1"/>
    <row r="22" ht="12.75" customHeight="1"/>
    <row r="23" ht="12.75" customHeight="1"/>
    <row r="24" ht="12.75" customHeight="1"/>
    <row r="25" ht="9.75" customHeight="1" spans="13:16">
      <c r="M25" s="34"/>
      <c r="N25" s="34"/>
      <c r="O25" s="34"/>
      <c r="P25" s="34"/>
    </row>
  </sheetData>
  <sheetProtection formatCells="0" formatColumns="0" formatRows="0"/>
  <mergeCells count="17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590277777777778" right="0.590277777777778" top="0.590277777777778" bottom="0.590277777777778" header="0.590277777777778" footer="0.393055555555556"/>
  <pageSetup paperSize="9" scale="70" fitToHeight="500" orientation="landscape" verticalDpi="3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21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6.16666666666667" customWidth="1"/>
    <col min="4" max="4" width="48.6666666666667" customWidth="1"/>
    <col min="5" max="5" width="17.8333333333333" customWidth="1"/>
    <col min="6" max="6" width="17.6666666666667" customWidth="1"/>
    <col min="7" max="7" width="15.8333333333333" customWidth="1"/>
    <col min="8" max="10" width="14" customWidth="1"/>
    <col min="11" max="11" width="11.3333333333333" customWidth="1"/>
    <col min="12" max="12" width="10.6666666666667" customWidth="1"/>
    <col min="13" max="13" width="16" customWidth="1"/>
    <col min="14" max="15" width="14.3333333333333" customWidth="1"/>
    <col min="16" max="16" width="16" customWidth="1"/>
    <col min="17" max="17" width="9" customWidth="1"/>
  </cols>
  <sheetData>
    <row r="1" ht="18" customHeight="1" spans="1:17">
      <c r="A1" s="35"/>
      <c r="B1" s="35"/>
      <c r="C1" s="2"/>
      <c r="D1" s="2"/>
      <c r="E1" s="2"/>
      <c r="F1" s="2"/>
      <c r="G1" s="2"/>
      <c r="H1" s="2"/>
      <c r="I1" s="2"/>
      <c r="J1" s="2"/>
      <c r="K1" s="2"/>
      <c r="L1" s="34"/>
      <c r="M1" s="2"/>
      <c r="N1" s="2"/>
      <c r="O1" s="2"/>
      <c r="P1" s="55" t="s">
        <v>158</v>
      </c>
      <c r="Q1" s="66"/>
    </row>
    <row r="2" ht="18" customHeight="1" spans="1:17">
      <c r="A2" s="3" t="s">
        <v>159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7"/>
    </row>
    <row r="3" ht="18" customHeight="1" spans="3:17">
      <c r="C3" s="36"/>
      <c r="D3" s="37"/>
      <c r="E3" s="37"/>
      <c r="F3" s="37"/>
      <c r="G3" s="37"/>
      <c r="H3" s="37"/>
      <c r="I3" s="37"/>
      <c r="J3" s="37"/>
      <c r="K3" s="37"/>
      <c r="L3" s="34"/>
      <c r="M3" s="37"/>
      <c r="N3" s="37"/>
      <c r="O3" s="37"/>
      <c r="P3" s="55" t="s">
        <v>9</v>
      </c>
      <c r="Q3" s="68"/>
    </row>
    <row r="4" ht="22.5" customHeight="1" spans="1:17">
      <c r="A4" s="38" t="s">
        <v>86</v>
      </c>
      <c r="B4" s="39"/>
      <c r="C4" s="40"/>
      <c r="D4" s="41" t="s">
        <v>87</v>
      </c>
      <c r="E4" s="42" t="s">
        <v>120</v>
      </c>
      <c r="F4" s="43" t="s">
        <v>160</v>
      </c>
      <c r="G4" s="43"/>
      <c r="H4" s="43"/>
      <c r="I4" s="43"/>
      <c r="J4" s="43"/>
      <c r="K4" s="56"/>
      <c r="L4" s="56"/>
      <c r="M4" s="12" t="s">
        <v>161</v>
      </c>
      <c r="N4" s="12" t="s">
        <v>162</v>
      </c>
      <c r="O4" s="57"/>
      <c r="P4" s="58" t="s">
        <v>163</v>
      </c>
      <c r="Q4" s="66"/>
    </row>
    <row r="5" ht="23.25" customHeight="1" spans="1:17">
      <c r="A5" s="44" t="s">
        <v>89</v>
      </c>
      <c r="B5" s="45" t="s">
        <v>90</v>
      </c>
      <c r="C5" s="44" t="s">
        <v>91</v>
      </c>
      <c r="D5" s="11"/>
      <c r="E5" s="12"/>
      <c r="F5" s="46" t="s">
        <v>164</v>
      </c>
      <c r="G5" s="38" t="s">
        <v>165</v>
      </c>
      <c r="H5" s="39"/>
      <c r="I5" s="38" t="s">
        <v>166</v>
      </c>
      <c r="J5" s="39"/>
      <c r="K5" s="58" t="s">
        <v>129</v>
      </c>
      <c r="L5" s="58"/>
      <c r="M5" s="12"/>
      <c r="N5" s="12"/>
      <c r="O5" s="59" t="s">
        <v>167</v>
      </c>
      <c r="P5" s="60"/>
      <c r="Q5" s="66"/>
    </row>
    <row r="6" ht="20.25" customHeight="1" spans="1:17">
      <c r="A6" s="11"/>
      <c r="B6" s="44"/>
      <c r="C6" s="11"/>
      <c r="D6" s="11"/>
      <c r="E6" s="12"/>
      <c r="F6" s="42"/>
      <c r="G6" s="47" t="s">
        <v>137</v>
      </c>
      <c r="H6" s="47" t="s">
        <v>138</v>
      </c>
      <c r="I6" s="47" t="s">
        <v>137</v>
      </c>
      <c r="J6" s="47" t="s">
        <v>138</v>
      </c>
      <c r="K6" s="18" t="s">
        <v>137</v>
      </c>
      <c r="L6" s="18" t="s">
        <v>138</v>
      </c>
      <c r="M6" s="12"/>
      <c r="N6" s="12"/>
      <c r="O6" s="61"/>
      <c r="P6" s="62"/>
      <c r="Q6" s="66"/>
    </row>
    <row r="7" ht="20.25" customHeight="1" spans="1:17">
      <c r="A7" s="48" t="s">
        <v>79</v>
      </c>
      <c r="B7" s="48" t="s">
        <v>79</v>
      </c>
      <c r="C7" s="48" t="s">
        <v>79</v>
      </c>
      <c r="D7" s="48" t="s">
        <v>79</v>
      </c>
      <c r="E7" s="49">
        <v>1</v>
      </c>
      <c r="F7" s="49">
        <f t="shared" ref="F7:L7" si="0">E7+1</f>
        <v>2</v>
      </c>
      <c r="G7" s="49">
        <f t="shared" si="0"/>
        <v>3</v>
      </c>
      <c r="H7" s="49">
        <f t="shared" si="0"/>
        <v>4</v>
      </c>
      <c r="I7" s="49">
        <f t="shared" si="0"/>
        <v>5</v>
      </c>
      <c r="J7" s="49">
        <f t="shared" si="0"/>
        <v>6</v>
      </c>
      <c r="K7" s="49">
        <f t="shared" si="0"/>
        <v>7</v>
      </c>
      <c r="L7" s="49">
        <f t="shared" si="0"/>
        <v>8</v>
      </c>
      <c r="M7" s="49">
        <v>9</v>
      </c>
      <c r="N7" s="49">
        <v>10</v>
      </c>
      <c r="O7" s="49">
        <v>11</v>
      </c>
      <c r="P7" s="49">
        <v>12</v>
      </c>
      <c r="Q7" s="118"/>
    </row>
    <row r="8" s="178" customFormat="1" ht="18.75" customHeight="1" spans="1:17">
      <c r="A8" s="50"/>
      <c r="B8" s="50"/>
      <c r="C8" s="50"/>
      <c r="D8" s="121" t="s">
        <v>80</v>
      </c>
      <c r="E8" s="52">
        <v>4010.34</v>
      </c>
      <c r="F8" s="53">
        <v>2641.51</v>
      </c>
      <c r="G8" s="54">
        <v>0</v>
      </c>
      <c r="H8" s="52">
        <v>84.87</v>
      </c>
      <c r="I8" s="52">
        <v>0</v>
      </c>
      <c r="J8" s="52">
        <v>1322.33</v>
      </c>
      <c r="K8" s="52">
        <v>0</v>
      </c>
      <c r="L8" s="53">
        <v>1234.31</v>
      </c>
      <c r="M8" s="52">
        <v>897.34</v>
      </c>
      <c r="N8" s="53">
        <v>18.26</v>
      </c>
      <c r="O8" s="65">
        <v>400.4</v>
      </c>
      <c r="P8" s="65">
        <v>52.83</v>
      </c>
      <c r="Q8" s="66"/>
    </row>
    <row r="9" ht="18.75" customHeight="1" spans="1:16">
      <c r="A9" s="50"/>
      <c r="B9" s="50"/>
      <c r="C9" s="50"/>
      <c r="D9" s="121" t="s">
        <v>81</v>
      </c>
      <c r="E9" s="52">
        <v>4010.34</v>
      </c>
      <c r="F9" s="53">
        <v>2641.51</v>
      </c>
      <c r="G9" s="54">
        <v>0</v>
      </c>
      <c r="H9" s="52">
        <v>84.87</v>
      </c>
      <c r="I9" s="52">
        <v>0</v>
      </c>
      <c r="J9" s="52">
        <v>1322.33</v>
      </c>
      <c r="K9" s="52">
        <v>0</v>
      </c>
      <c r="L9" s="53">
        <v>1234.31</v>
      </c>
      <c r="M9" s="52">
        <v>897.34</v>
      </c>
      <c r="N9" s="53">
        <v>18.26</v>
      </c>
      <c r="O9" s="65">
        <v>400.4</v>
      </c>
      <c r="P9" s="65">
        <v>52.83</v>
      </c>
    </row>
    <row r="10" ht="18.75" customHeight="1" spans="1:16">
      <c r="A10" s="50"/>
      <c r="B10" s="50"/>
      <c r="C10" s="50"/>
      <c r="D10" s="121" t="s">
        <v>82</v>
      </c>
      <c r="E10" s="52">
        <v>4010.34</v>
      </c>
      <c r="F10" s="53">
        <v>2641.51</v>
      </c>
      <c r="G10" s="54">
        <v>0</v>
      </c>
      <c r="H10" s="52">
        <v>84.87</v>
      </c>
      <c r="I10" s="52">
        <v>0</v>
      </c>
      <c r="J10" s="52">
        <v>1322.33</v>
      </c>
      <c r="K10" s="52">
        <v>0</v>
      </c>
      <c r="L10" s="53">
        <v>1234.31</v>
      </c>
      <c r="M10" s="52">
        <v>897.34</v>
      </c>
      <c r="N10" s="53">
        <v>18.26</v>
      </c>
      <c r="O10" s="65">
        <v>400.4</v>
      </c>
      <c r="P10" s="65">
        <v>52.83</v>
      </c>
    </row>
    <row r="11" ht="18.75" customHeight="1" spans="1:16">
      <c r="A11" s="50" t="s">
        <v>93</v>
      </c>
      <c r="B11" s="50"/>
      <c r="C11" s="50"/>
      <c r="D11" s="121" t="s">
        <v>94</v>
      </c>
      <c r="E11" s="52">
        <v>4010.34</v>
      </c>
      <c r="F11" s="53">
        <v>2641.51</v>
      </c>
      <c r="G11" s="54">
        <v>0</v>
      </c>
      <c r="H11" s="52">
        <v>84.87</v>
      </c>
      <c r="I11" s="52">
        <v>0</v>
      </c>
      <c r="J11" s="52">
        <v>1322.33</v>
      </c>
      <c r="K11" s="52">
        <v>0</v>
      </c>
      <c r="L11" s="53">
        <v>1234.31</v>
      </c>
      <c r="M11" s="52">
        <v>897.34</v>
      </c>
      <c r="N11" s="53">
        <v>18.26</v>
      </c>
      <c r="O11" s="65">
        <v>400.4</v>
      </c>
      <c r="P11" s="65">
        <v>52.83</v>
      </c>
    </row>
    <row r="12" ht="18.75" customHeight="1" spans="1:17">
      <c r="A12" s="50"/>
      <c r="B12" s="50" t="s">
        <v>95</v>
      </c>
      <c r="C12" s="50"/>
      <c r="D12" s="121" t="s">
        <v>96</v>
      </c>
      <c r="E12" s="52">
        <v>4010.34</v>
      </c>
      <c r="F12" s="53">
        <v>2641.51</v>
      </c>
      <c r="G12" s="54">
        <v>0</v>
      </c>
      <c r="H12" s="52">
        <v>84.87</v>
      </c>
      <c r="I12" s="52">
        <v>0</v>
      </c>
      <c r="J12" s="52">
        <v>1322.33</v>
      </c>
      <c r="K12" s="52">
        <v>0</v>
      </c>
      <c r="L12" s="53">
        <v>1234.31</v>
      </c>
      <c r="M12" s="52">
        <v>897.34</v>
      </c>
      <c r="N12" s="53">
        <v>18.26</v>
      </c>
      <c r="O12" s="65">
        <v>400.4</v>
      </c>
      <c r="P12" s="65">
        <v>52.83</v>
      </c>
      <c r="Q12" s="34"/>
    </row>
    <row r="13" ht="18.75" customHeight="1" spans="1:16">
      <c r="A13" s="50" t="s">
        <v>97</v>
      </c>
      <c r="B13" s="50" t="s">
        <v>98</v>
      </c>
      <c r="C13" s="50" t="s">
        <v>99</v>
      </c>
      <c r="D13" s="121" t="s">
        <v>100</v>
      </c>
      <c r="E13" s="52">
        <v>4010.34</v>
      </c>
      <c r="F13" s="53">
        <v>2641.51</v>
      </c>
      <c r="G13" s="54">
        <v>0</v>
      </c>
      <c r="H13" s="52">
        <v>84.87</v>
      </c>
      <c r="I13" s="52">
        <v>0</v>
      </c>
      <c r="J13" s="52">
        <v>1322.33</v>
      </c>
      <c r="K13" s="52">
        <v>0</v>
      </c>
      <c r="L13" s="53">
        <v>1234.31</v>
      </c>
      <c r="M13" s="52">
        <v>897.34</v>
      </c>
      <c r="N13" s="53">
        <v>18.26</v>
      </c>
      <c r="O13" s="65">
        <v>400.4</v>
      </c>
      <c r="P13" s="65">
        <v>52.83</v>
      </c>
    </row>
    <row r="14" ht="12.75" customHeight="1" spans="4:12">
      <c r="D14" s="34"/>
      <c r="K14" s="1"/>
      <c r="L14" s="34"/>
    </row>
    <row r="15" ht="12.75" customHeight="1" spans="4:12">
      <c r="D15" s="34"/>
      <c r="K15" s="1"/>
      <c r="L15" s="34"/>
    </row>
    <row r="16" ht="12.75" customHeight="1" spans="10:12">
      <c r="J16" s="34"/>
      <c r="K16" s="34"/>
      <c r="L16" s="34"/>
    </row>
    <row r="17" ht="12.75" customHeight="1" spans="10:11">
      <c r="J17" s="34"/>
      <c r="K17" s="34"/>
    </row>
    <row r="18" ht="12.75" customHeight="1" spans="10:11">
      <c r="J18" s="34"/>
      <c r="K18" s="34"/>
    </row>
    <row r="19" spans="11:11">
      <c r="K19" s="1"/>
    </row>
    <row r="20" spans="11:11">
      <c r="K20" s="1"/>
    </row>
    <row r="21" spans="11:11">
      <c r="K21" s="1"/>
    </row>
  </sheetData>
  <sheetProtection formatCells="0" formatColumns="0" formatRows="0"/>
  <mergeCells count="10">
    <mergeCell ref="K5:L5"/>
    <mergeCell ref="A5:A6"/>
    <mergeCell ref="B5:B6"/>
    <mergeCell ref="C5:C6"/>
    <mergeCell ref="D4:D6"/>
    <mergeCell ref="E4:E6"/>
    <mergeCell ref="F5:F6"/>
    <mergeCell ref="M4:M6"/>
    <mergeCell ref="N4:N6"/>
    <mergeCell ref="P4:P6"/>
  </mergeCells>
  <printOptions horizontalCentered="1"/>
  <pageMargins left="0.590277777777778" right="0.590277777777778" top="0.590277777777778" bottom="0.590277777777778" header="0.590277777777778" footer="0.393055555555556"/>
  <pageSetup paperSize="9" scale="68" fitToHeight="100" orientation="landscape" verticalDpi="300"/>
  <headerFooter alignWithMargins="0">
    <oddFooter>&amp;C第 &amp;P 页,共 &amp;N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40</vt:i4>
      </vt:variant>
    </vt:vector>
  </HeadingPairs>
  <TitlesOfParts>
    <vt:vector size="40" baseType="lpstr">
      <vt:lpstr>封面</vt:lpstr>
      <vt:lpstr>【01】收支总表</vt:lpstr>
      <vt:lpstr>【01-1】基金收支总表</vt:lpstr>
      <vt:lpstr>【02】收入总表</vt:lpstr>
      <vt:lpstr>【03】支出总表（资金来源）</vt:lpstr>
      <vt:lpstr>【04】支出总表（经济科目）</vt:lpstr>
      <vt:lpstr>【04-1】基本支出总表（工资福利）</vt:lpstr>
      <vt:lpstr>【04-2】基本支出总表（商品服务）</vt:lpstr>
      <vt:lpstr>【04-3】基本支出总表（个人家庭）</vt:lpstr>
      <vt:lpstr>【04-4】项目支出表（经济科目）</vt:lpstr>
      <vt:lpstr>【05】三公经费(财政拨款)</vt:lpstr>
      <vt:lpstr>【06】非税收入征收计划表</vt:lpstr>
      <vt:lpstr>【07-1】基-一般公共预算-人员</vt:lpstr>
      <vt:lpstr>【07-2】基-一般公共预算-公用</vt:lpstr>
      <vt:lpstr>【07-3】基-一般公共预算-离退</vt:lpstr>
      <vt:lpstr>【07-4】项目-一般公共预算</vt:lpstr>
      <vt:lpstr>【08-1】基-基金-人员</vt:lpstr>
      <vt:lpstr>【08-2】基-基金-公用</vt:lpstr>
      <vt:lpstr>【08-3】基-基金-离退</vt:lpstr>
      <vt:lpstr>【08-4】项目-基金</vt:lpstr>
      <vt:lpstr>【09-1】基-财政专户-人员</vt:lpstr>
      <vt:lpstr>【09-2】基-财政专户-公用</vt:lpstr>
      <vt:lpstr>【09-3】基-财政专户-离退</vt:lpstr>
      <vt:lpstr>【09-4】项目-财政专户</vt:lpstr>
      <vt:lpstr>【10-1】基-事业收入-人员</vt:lpstr>
      <vt:lpstr>【10-2】基-事业收入-公用</vt:lpstr>
      <vt:lpstr>【10-3】基-事业收入-离退</vt:lpstr>
      <vt:lpstr>【10-4】项目-事业收入</vt:lpstr>
      <vt:lpstr>【11-1】基-经营收入-人员</vt:lpstr>
      <vt:lpstr>【11-2】基-经营收入-公用</vt:lpstr>
      <vt:lpstr>【11-3】基-经营收入-离退</vt:lpstr>
      <vt:lpstr>【11-4】项目-经营收入</vt:lpstr>
      <vt:lpstr>【12-1】基-其他收入-人员</vt:lpstr>
      <vt:lpstr>【12-2】基-其他收入-公用</vt:lpstr>
      <vt:lpstr>【12-3】基-其他收入-离退</vt:lpstr>
      <vt:lpstr>【12-4】项目-其他收入</vt:lpstr>
      <vt:lpstr>【13-1】基-结余-人员</vt:lpstr>
      <vt:lpstr>【13-2】基-结余-公用</vt:lpstr>
      <vt:lpstr>【13-3】基-结余-离退</vt:lpstr>
      <vt:lpstr>【13-4】项目-结余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田嘉琪</cp:lastModifiedBy>
  <dcterms:created xsi:type="dcterms:W3CDTF">2014-08-06T10:28:00Z</dcterms:created>
  <cp:lastPrinted>2014-09-12T12:42:00Z</cp:lastPrinted>
  <dcterms:modified xsi:type="dcterms:W3CDTF">2018-12-20T02:36:21Z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23399624</vt:i4>
  </property>
  <property fmtid="{D5CDD505-2E9C-101B-9397-08002B2CF9AE}" pid="3" name="KSOProductBuildVer">
    <vt:lpwstr>2052-10.8.0.6423</vt:lpwstr>
  </property>
</Properties>
</file>